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50" activeTab="0"/>
  </bookViews>
  <sheets>
    <sheet name="Légende" sheetId="1" r:id="rId1"/>
    <sheet name="TMJAJO" sheetId="2" r:id="rId2"/>
    <sheet name="TMJA" sheetId="3" r:id="rId3"/>
  </sheets>
  <definedNames>
    <definedName name="Excel_BuiltIn__FilterDatabase" localSheetId="2">'TMJA'!$A$1:$AP$462</definedName>
    <definedName name="Excel_BuiltIn__FilterDatabase" localSheetId="1">'TMJAJO'!$A$1:$AD$462</definedName>
    <definedName name="_xlnm.Print_Titles" localSheetId="2">'TMJA'!$A:$A,'TMJA'!$1:$1</definedName>
    <definedName name="_xlnm.Print_Titles" localSheetId="1">'TMJAJO'!$A:$A,'TMJAJO'!$1:$1</definedName>
    <definedName name="_xlnm.Print_Area" localSheetId="0">'Légende'!$A$1:$C$16</definedName>
    <definedName name="_xlnm.Print_Area" localSheetId="2">'TMJA'!$A$1:$AD$480</definedName>
    <definedName name="_xlnm.Print_Area" localSheetId="1">'TMJAJO'!$A$1:$AD$480</definedName>
  </definedNames>
  <calcPr fullCalcOnLoad="1"/>
</workbook>
</file>

<file path=xl/sharedStrings.xml><?xml version="1.0" encoding="utf-8"?>
<sst xmlns="http://schemas.openxmlformats.org/spreadsheetml/2006/main" count="868" uniqueCount="181">
  <si>
    <t>LEGENDE
contenu des colonnes de l'onglet données</t>
  </si>
  <si>
    <r>
      <rPr>
        <i/>
        <sz val="10"/>
        <rFont val="Marianne"/>
        <family val="3"/>
      </rPr>
      <t xml:space="preserve">Avant-propos : ce fichier contient les données SIREDO TV (tous véhicules) disponibles en Ile-de-France, pour l'année 2020.
</t>
    </r>
    <r>
      <rPr>
        <b/>
        <i/>
        <sz val="10"/>
        <rFont val="Marianne"/>
        <family val="3"/>
      </rPr>
      <t xml:space="preserve">L'onglet « TMJAJO » </t>
    </r>
    <r>
      <rPr>
        <i/>
        <sz val="10"/>
        <rFont val="Marianne"/>
        <family val="3"/>
      </rPr>
      <t xml:space="preserve">contient les données horaires et cumulées pour les jours ouvrables du lundi au vendredi, hors jours fériés et comprenant les congés scolaires. </t>
    </r>
    <r>
      <rPr>
        <b/>
        <i/>
        <sz val="10"/>
        <rFont val="Marianne"/>
        <family val="3"/>
      </rPr>
      <t>L'onglet « TMJA »</t>
    </r>
    <r>
      <rPr>
        <i/>
        <sz val="10"/>
        <rFont val="Marianne"/>
        <family val="3"/>
      </rPr>
      <t xml:space="preserve"> contient ces mêmes données pour tous les jours de la semaine sur l'intégralité d'une année civile.</t>
    </r>
  </si>
  <si>
    <t>STATION</t>
  </si>
  <si>
    <t>Nom de la station (généralement composé du nom de l'axe où la station est implantée suivi du nom d'une commune proche)
Exemple : « A4_CHAMPIGNY » station SIREDO située sur l'autoroute A4, et géographiquement localisée près du territoire de Champigny-sur-Marne (94)</t>
  </si>
  <si>
    <t>AN</t>
  </si>
  <si>
    <t>Année du comptage</t>
  </si>
  <si>
    <t>Colonnes 00h-01h à 23h-24h</t>
  </si>
  <si>
    <t>Moyenne horaire annuelle du débit (veh/h)</t>
  </si>
  <si>
    <t>AXE</t>
  </si>
  <si>
    <t>Nom de l'axe du réseau DiRIF où la station est implantée (exemples : A1, A3, A4…)</t>
  </si>
  <si>
    <t>SENS</t>
  </si>
  <si>
    <t>Sens de circulation auxquels correspondent les comptages :
« 1 » = Paris &gt; province (ou sens intérieur)
« 2 » = province &gt; Paris (ou sens extérieur)
« 3 » = cumul des sens 1 et 2</t>
  </si>
  <si>
    <t>A noter</t>
  </si>
  <si>
    <t>Certains champs dépourvus de données de comptage correspondent à un fonctionnement dégradé temporaire de la station de comptage durant l'année considérée, ce qui n'a pas permis de consolider la moyenne annuelle</t>
  </si>
  <si>
    <t>Des données comprises sur une période donnée (exemples : une tranche horaire, un jour ouvré, un week-end, une semaine...) et pour un ou plusieurs points de mesure donnés peuvent, sous réserve de leur disponibilité, être mises à disposition sur demande :</t>
  </si>
  <si>
    <t>Contact</t>
  </si>
  <si>
    <t>IDENTIFIANT
STATION</t>
  </si>
  <si>
    <t>0H-1H</t>
  </si>
  <si>
    <t>1H-2H</t>
  </si>
  <si>
    <t>2H-3H</t>
  </si>
  <si>
    <t>3H-4H</t>
  </si>
  <si>
    <t>4H-5H</t>
  </si>
  <si>
    <t>5H-6H</t>
  </si>
  <si>
    <t>6H-7H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</si>
  <si>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</si>
  <si>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</si>
  <si>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</si>
  <si>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</si>
  <si>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</si>
  <si>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</si>
  <si>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</si>
  <si>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</si>
  <si>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</si>
  <si>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</si>
  <si>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</si>
  <si>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</si>
  <si>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</si>
  <si>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</si>
  <si>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</si>
  <si>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22H-23H</t>
  </si>
  <si>
    <t>23H-24H</t>
  </si>
  <si>
    <t>Total</t>
  </si>
  <si>
    <t>A104_MITRY MORY</t>
  </si>
  <si>
    <t>A104</t>
  </si>
  <si>
    <t>A10_CHAMPLAN</t>
  </si>
  <si>
    <t>A10</t>
  </si>
  <si>
    <t>A10_VILLEBON</t>
  </si>
  <si>
    <t>A115_SANNOIS</t>
  </si>
  <si>
    <t>A115</t>
  </si>
  <si>
    <t>A115_SAINT-LEU-LA-F</t>
  </si>
  <si>
    <t>A116</t>
  </si>
  <si>
    <t>A126_CHILLY</t>
  </si>
  <si>
    <t>A126</t>
  </si>
  <si>
    <t>A12_BAILLY</t>
  </si>
  <si>
    <t>A12</t>
  </si>
  <si>
    <t>A13_ORGEVAL</t>
  </si>
  <si>
    <t>A13</t>
  </si>
  <si>
    <t>A13_ST CLOUD</t>
  </si>
  <si>
    <t>A140_DEV. MEAUX</t>
  </si>
  <si>
    <t>A140</t>
  </si>
  <si>
    <t>A14_NANTERRE</t>
  </si>
  <si>
    <t>A14</t>
  </si>
  <si>
    <t>A15_ERAGNY</t>
  </si>
  <si>
    <t>A15</t>
  </si>
  <si>
    <t>A15_PIERRELAYE</t>
  </si>
  <si>
    <t>A15_SANNOIS</t>
  </si>
  <si>
    <t>A1_BLANC MESNIL</t>
  </si>
  <si>
    <t>A1</t>
  </si>
  <si>
    <t>A1_SAINT DENIS</t>
  </si>
  <si>
    <t>A3_BLANC MESNIL</t>
  </si>
  <si>
    <t>A3</t>
  </si>
  <si>
    <t>A4_CHAMPIGNY</t>
  </si>
  <si>
    <t>A4</t>
  </si>
  <si>
    <t>A4_JOINVILLE</t>
  </si>
  <si>
    <t>A4_SAINT MAURICE</t>
  </si>
  <si>
    <t>A6a_ARCUEIL</t>
  </si>
  <si>
    <t>A6</t>
  </si>
  <si>
    <t>A6b_ARCUEIL</t>
  </si>
  <si>
    <t>A7</t>
  </si>
  <si>
    <t>A6_CORBEIL - SUD</t>
  </si>
  <si>
    <t>A8</t>
  </si>
  <si>
    <t>A6_EVRY</t>
  </si>
  <si>
    <t>A9</t>
  </si>
  <si>
    <t>A6_NAINVILLE</t>
  </si>
  <si>
    <t>A6_VIRY</t>
  </si>
  <si>
    <t>A11</t>
  </si>
  <si>
    <t>A6_WISSOUS</t>
  </si>
  <si>
    <t>A86_CHATENAY</t>
  </si>
  <si>
    <t>A86</t>
  </si>
  <si>
    <t>A86_COLOMBES</t>
  </si>
  <si>
    <t>A86_FONTENAY M</t>
  </si>
  <si>
    <t>A86_FRESNES</t>
  </si>
  <si>
    <t>A86_ROSNY S/BOIS</t>
  </si>
  <si>
    <t>A86_VELIZY</t>
  </si>
  <si>
    <t>N186_RUNGIS</t>
  </si>
  <si>
    <t>N186</t>
  </si>
  <si>
    <t>A86_RUNGIS</t>
  </si>
  <si>
    <t>A86_THIAIS</t>
  </si>
  <si>
    <t>N184_ERAGNY/OISE</t>
  </si>
  <si>
    <t>N184</t>
  </si>
  <si>
    <t>N104_ATTAINVILLE</t>
  </si>
  <si>
    <t>N104</t>
  </si>
  <si>
    <t>N104_BAILLET en France</t>
  </si>
  <si>
    <t>N104_CORBEIL</t>
  </si>
  <si>
    <t>N104_EVRY</t>
  </si>
  <si>
    <t>N104_FLEURY</t>
  </si>
  <si>
    <t>44,0</t>
  </si>
  <si>
    <t>N104_LINAS</t>
  </si>
  <si>
    <t>N104_LOGNES</t>
  </si>
  <si>
    <t>2,0</t>
  </si>
  <si>
    <t>N104_LOUVRES</t>
  </si>
  <si>
    <t>N104_MARCOUSSIS</t>
  </si>
  <si>
    <t>N104_NORD LESIGNY</t>
  </si>
  <si>
    <t>8,0</t>
  </si>
  <si>
    <t>N104_ROISSY en France</t>
  </si>
  <si>
    <t>N104_TIGERY</t>
  </si>
  <si>
    <t>N10_COIGNIERES</t>
  </si>
  <si>
    <t>N10</t>
  </si>
  <si>
    <t>N10_ELANCOURT</t>
  </si>
  <si>
    <t>N10_LES ESSARTS</t>
  </si>
  <si>
    <t>N10_LE PERRAY</t>
  </si>
  <si>
    <t>N10_SONCHAMP</t>
  </si>
  <si>
    <t>N10_TRAPPES</t>
  </si>
  <si>
    <t>N118_BIEVRES</t>
  </si>
  <si>
    <t>N118</t>
  </si>
  <si>
    <t>N118_ULIS</t>
  </si>
  <si>
    <t>N118_MEUDON</t>
  </si>
  <si>
    <t>N118_SACLAY</t>
  </si>
  <si>
    <t>N12_BAZAINVILLE</t>
  </si>
  <si>
    <t>N12</t>
  </si>
  <si>
    <t>N12_BOIS D'ARCY</t>
  </si>
  <si>
    <t>N12_GUYANCOURT</t>
  </si>
  <si>
    <t>N12_JOUARS</t>
  </si>
  <si>
    <t>N12_LA-QUEUE-LES-YV</t>
  </si>
  <si>
    <t>N12_MAULETTE</t>
  </si>
  <si>
    <t>N12_VERSAILLES</t>
  </si>
  <si>
    <t>N13</t>
  </si>
  <si>
    <t>4,0</t>
  </si>
  <si>
    <t>N13_NEUILLY</t>
  </si>
  <si>
    <t>N13_ST GERM</t>
  </si>
  <si>
    <t>N13_ST GERMAIN LAY</t>
  </si>
  <si>
    <t>N14_OSNY</t>
  </si>
  <si>
    <t>N14</t>
  </si>
  <si>
    <t>N184_CONFLANS</t>
  </si>
  <si>
    <t>N184_MERY SUR OISE</t>
  </si>
  <si>
    <t>N184_NERVILLE LA FOR</t>
  </si>
  <si>
    <t>N184_ST_GERMAIN</t>
  </si>
  <si>
    <t>N184_ST OUEN L'AUM</t>
  </si>
  <si>
    <t>N186_LOUVECIENNES</t>
  </si>
  <si>
    <t>N191_ALLAINVILLE</t>
  </si>
  <si>
    <t>N191</t>
  </si>
  <si>
    <t>N19_BOISSY ST LEGER</t>
  </si>
  <si>
    <t>N19</t>
  </si>
  <si>
    <t>N1_MAFFLIERS</t>
  </si>
  <si>
    <t>N1</t>
  </si>
  <si>
    <t>N2_DAMARTIN EN G</t>
  </si>
  <si>
    <t>N2</t>
  </si>
  <si>
    <t>N330_PENCHARD</t>
  </si>
  <si>
    <t>N330</t>
  </si>
  <si>
    <t>N36_BORDES</t>
  </si>
  <si>
    <t>N36</t>
  </si>
  <si>
    <t>N36_MARLES</t>
  </si>
  <si>
    <t>N3_CHARNY</t>
  </si>
  <si>
    <t>N3</t>
  </si>
  <si>
    <t>RN406_BONNEUIL</t>
  </si>
  <si>
    <t>N406</t>
  </si>
  <si>
    <t>N4_CHATRES</t>
  </si>
  <si>
    <t>N4</t>
  </si>
  <si>
    <t>N4_CORBIER</t>
  </si>
  <si>
    <t>N4_PONTAULT</t>
  </si>
  <si>
    <t>N4_VOINSLES</t>
  </si>
  <si>
    <t>N6_BRUNOY</t>
  </si>
  <si>
    <t>N6</t>
  </si>
  <si>
    <t>N6_VALENTON</t>
  </si>
  <si>
    <t>N6_VILLENEUVE St G</t>
  </si>
  <si>
    <t>N2_LAGNY_SEC</t>
  </si>
  <si>
    <t>N3_BOIS_FLEURI</t>
  </si>
  <si>
    <t>N2_MITRY MORY</t>
  </si>
  <si>
    <t>N188_VILLEBON</t>
  </si>
  <si>
    <t>N188</t>
  </si>
  <si>
    <r>
      <t xml:space="preserve">PR </t>
    </r>
    <r>
      <rPr>
        <b/>
        <sz val="8"/>
        <rFont val="Marianne"/>
        <family val="3"/>
      </rPr>
      <t>(LOCALISATION)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</si>
</sst>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7">
    <font>
      <sz val="10"/>
      <name val="Arial"/>
      <family val="2"/>
    </font>
    <font>
      <sz val="11"/>
      <color indexed="8"/>
      <name val="Marianne"/>
      <family val="3"/>
    </font>
    <font>
      <b/>
      <sz val="18"/>
      <color indexed="8"/>
      <name val="Marianne"/>
      <family val="3"/>
    </font>
    <font>
      <b/>
      <sz val="10"/>
      <color indexed="8"/>
      <name val="Marianne"/>
      <family val="3"/>
    </font>
    <font>
      <sz val="10"/>
      <color indexed="8"/>
      <name val="Marianne"/>
      <family val="3"/>
    </font>
    <font>
      <i/>
      <sz val="10"/>
      <name val="Marianne"/>
      <family val="3"/>
    </font>
    <font>
      <b/>
      <i/>
      <sz val="10"/>
      <name val="Marianne"/>
      <family val="3"/>
    </font>
    <font>
      <b/>
      <u val="double"/>
      <sz val="10"/>
      <color indexed="8"/>
      <name val="Marianne"/>
      <family val="3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Marianne"/>
      <family val="3"/>
    </font>
    <font>
      <b/>
      <sz val="8"/>
      <name val="Marianne"/>
      <family val="3"/>
    </font>
    <font>
      <b/>
      <sz val="9"/>
      <name val="Marianne"/>
      <family val="3"/>
    </font>
    <font>
      <sz val="10"/>
      <name val="Mariann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8" fillId="0" borderId="17" xfId="44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>
      <alignment horizontal="justify" vertical="center" wrapText="1"/>
    </xf>
    <xf numFmtId="0" fontId="5" fillId="0" borderId="18" xfId="5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19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4" fontId="29" fillId="0" borderId="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3" fontId="28" fillId="34" borderId="23" xfId="0" applyNumberFormat="1" applyFont="1" applyFill="1" applyBorder="1" applyAlignment="1">
      <alignment horizontal="center" vertical="center" wrapText="1"/>
    </xf>
    <xf numFmtId="3" fontId="28" fillId="34" borderId="24" xfId="0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1" fontId="29" fillId="0" borderId="25" xfId="0" applyNumberFormat="1" applyFont="1" applyBorder="1" applyAlignment="1">
      <alignment horizontal="center" vertical="center"/>
    </xf>
    <xf numFmtId="1" fontId="26" fillId="0" borderId="25" xfId="0" applyNumberFormat="1" applyFont="1" applyBorder="1" applyAlignment="1">
      <alignment horizontal="center" vertical="center"/>
    </xf>
    <xf numFmtId="1" fontId="26" fillId="0" borderId="26" xfId="0" applyNumberFormat="1" applyFont="1" applyBorder="1" applyAlignment="1">
      <alignment horizontal="center" vertical="center"/>
    </xf>
    <xf numFmtId="3" fontId="28" fillId="34" borderId="27" xfId="0" applyNumberFormat="1" applyFont="1" applyFill="1" applyBorder="1" applyAlignment="1">
      <alignment horizontal="center" vertical="center" wrapText="1"/>
    </xf>
    <xf numFmtId="3" fontId="28" fillId="34" borderId="28" xfId="0" applyNumberFormat="1" applyFont="1" applyFill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" fontId="29" fillId="0" borderId="30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1" fontId="26" fillId="0" borderId="3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" fontId="28" fillId="34" borderId="23" xfId="0" applyNumberFormat="1" applyFont="1" applyFill="1" applyBorder="1" applyAlignment="1">
      <alignment horizontal="center" vertical="center" wrapText="1"/>
    </xf>
    <xf numFmtId="1" fontId="28" fillId="34" borderId="24" xfId="0" applyNumberFormat="1" applyFont="1" applyFill="1" applyBorder="1" applyAlignment="1">
      <alignment horizontal="center" vertical="center" wrapText="1"/>
    </xf>
    <xf numFmtId="1" fontId="28" fillId="34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1485900</xdr:colOff>
      <xdr:row>0</xdr:row>
      <xdr:rowOff>1228725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573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oit.dett.stt.dirif.drieat-if@developpement-durable.gouv.fr?subject=Portail%20internet%20DiRIF%20/%20Demande%20de%20donn&#233;es%20SIREDO%2020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6" sqref="A1:C16"/>
    </sheetView>
  </sheetViews>
  <sheetFormatPr defaultColWidth="11.140625" defaultRowHeight="12.75"/>
  <cols>
    <col min="1" max="1" width="27.421875" style="1" customWidth="1"/>
    <col min="2" max="2" width="90.8515625" style="1" customWidth="1"/>
    <col min="3" max="16384" width="11.140625" style="1" customWidth="1"/>
  </cols>
  <sheetData>
    <row r="1" spans="1:3" ht="99.75" customHeight="1">
      <c r="A1" s="2"/>
      <c r="B1" s="3" t="s">
        <v>0</v>
      </c>
      <c r="C1" s="4"/>
    </row>
    <row r="2" spans="1:3" ht="9.75" customHeight="1">
      <c r="A2" s="5"/>
      <c r="B2" s="6"/>
      <c r="C2" s="7"/>
    </row>
    <row r="3" spans="1:3" ht="51.75" customHeight="1">
      <c r="A3" s="16" t="s">
        <v>1</v>
      </c>
      <c r="B3" s="16"/>
      <c r="C3" s="16"/>
    </row>
    <row r="4" spans="1:3" ht="9.75" customHeight="1">
      <c r="A4" s="5"/>
      <c r="B4" s="6"/>
      <c r="C4" s="7"/>
    </row>
    <row r="5" spans="1:3" ht="63" customHeight="1">
      <c r="A5" s="8" t="s">
        <v>2</v>
      </c>
      <c r="B5" s="17" t="s">
        <v>3</v>
      </c>
      <c r="C5" s="17"/>
    </row>
    <row r="6" spans="1:3" ht="9.75" customHeight="1">
      <c r="A6" s="5"/>
      <c r="B6" s="9"/>
      <c r="C6" s="10"/>
    </row>
    <row r="7" spans="1:3" ht="19.5" customHeight="1">
      <c r="A7" s="8" t="s">
        <v>4</v>
      </c>
      <c r="B7" s="17" t="s">
        <v>5</v>
      </c>
      <c r="C7" s="17"/>
    </row>
    <row r="8" spans="1:3" ht="9.75" customHeight="1">
      <c r="A8" s="5"/>
      <c r="B8" s="9"/>
      <c r="C8" s="10"/>
    </row>
    <row r="9" spans="1:3" ht="30" customHeight="1">
      <c r="A9" s="8" t="s">
        <v>6</v>
      </c>
      <c r="B9" s="17" t="s">
        <v>7</v>
      </c>
      <c r="C9" s="17"/>
    </row>
    <row r="10" spans="1:3" ht="9.75" customHeight="1">
      <c r="A10" s="5"/>
      <c r="B10" s="9"/>
      <c r="C10" s="10"/>
    </row>
    <row r="11" spans="1:3" ht="19.5" customHeight="1">
      <c r="A11" s="8" t="s">
        <v>8</v>
      </c>
      <c r="B11" s="17" t="s">
        <v>9</v>
      </c>
      <c r="C11" s="17"/>
    </row>
    <row r="12" spans="1:3" ht="9.75" customHeight="1">
      <c r="A12" s="5"/>
      <c r="B12" s="9"/>
      <c r="C12" s="10"/>
    </row>
    <row r="13" spans="1:3" ht="54.75" customHeight="1">
      <c r="A13" s="8" t="s">
        <v>10</v>
      </c>
      <c r="B13" s="17" t="s">
        <v>11</v>
      </c>
      <c r="C13" s="17"/>
    </row>
    <row r="14" spans="1:3" ht="9.75" customHeight="1">
      <c r="A14" s="5"/>
      <c r="B14" s="9"/>
      <c r="C14" s="10"/>
    </row>
    <row r="15" spans="1:3" ht="49.5" customHeight="1">
      <c r="A15" s="11" t="s">
        <v>12</v>
      </c>
      <c r="B15" s="15" t="s">
        <v>13</v>
      </c>
      <c r="C15" s="15"/>
    </row>
    <row r="16" spans="1:3" ht="42" customHeight="1">
      <c r="A16" s="12"/>
      <c r="B16" s="13" t="s">
        <v>14</v>
      </c>
      <c r="C16" s="14" t="s">
        <v>15</v>
      </c>
    </row>
  </sheetData>
  <sheetProtection selectLockedCells="1" selectUnlockedCells="1"/>
  <mergeCells count="7">
    <mergeCell ref="B15:C15"/>
    <mergeCell ref="A3:C3"/>
    <mergeCell ref="B5:C5"/>
    <mergeCell ref="B7:C7"/>
    <mergeCell ref="B9:C9"/>
    <mergeCell ref="B11:C11"/>
    <mergeCell ref="B13:C13"/>
  </mergeCells>
  <hyperlinks>
    <hyperlink ref="C16" r:id="rId1" display="Contact"/>
  </hyperlinks>
  <printOptions horizontalCentered="1" verticalCentered="1"/>
  <pageMargins left="0.7874015748031497" right="0.7874015748031497" top="1.062992125984252" bottom="1.062992125984252" header="0.7874015748031497" footer="0.7874015748031497"/>
  <pageSetup horizontalDpi="300" verticalDpi="300" orientation="landscape" paperSize="9" scale="91" r:id="rId3"/>
  <headerFooter alignWithMargins="0"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0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2.7109375" style="22" customWidth="1"/>
    <col min="2" max="3" width="11.421875" style="25" customWidth="1"/>
    <col min="4" max="4" width="11.421875" style="27" customWidth="1"/>
    <col min="5" max="5" width="17.7109375" style="23" customWidth="1"/>
    <col min="6" max="29" width="11.421875" style="23" customWidth="1"/>
    <col min="30" max="30" width="15.7109375" style="25" customWidth="1"/>
    <col min="31" max="16384" width="11.421875" style="22" customWidth="1"/>
  </cols>
  <sheetData>
    <row r="1" spans="1:30" s="20" customFormat="1" ht="26.25" thickBot="1">
      <c r="A1" s="44" t="s">
        <v>16</v>
      </c>
      <c r="B1" s="45" t="s">
        <v>4</v>
      </c>
      <c r="C1" s="45" t="s">
        <v>8</v>
      </c>
      <c r="D1" s="45" t="s">
        <v>10</v>
      </c>
      <c r="E1" s="45" t="s">
        <v>180</v>
      </c>
      <c r="F1" s="52" t="s">
        <v>17</v>
      </c>
      <c r="G1" s="46" t="s">
        <v>18</v>
      </c>
      <c r="H1" s="46" t="s">
        <v>19</v>
      </c>
      <c r="I1" s="46" t="s">
        <v>20</v>
      </c>
      <c r="J1" s="46" t="s">
        <v>21</v>
      </c>
      <c r="K1" s="46" t="s">
        <v>22</v>
      </c>
      <c r="L1" s="46" t="s">
        <v>23</v>
      </c>
      <c r="M1" s="46" t="s">
        <v>24</v>
      </c>
      <c r="N1" s="46" t="s">
        <v>25</v>
      </c>
      <c r="O1" s="46" t="s">
        <v>26</v>
      </c>
      <c r="P1" s="46" t="s">
        <v>27</v>
      </c>
      <c r="Q1" s="46" t="s">
        <v>28</v>
      </c>
      <c r="R1" s="46" t="s">
        <v>29</v>
      </c>
      <c r="S1" s="46" t="s">
        <v>30</v>
      </c>
      <c r="T1" s="46" t="s">
        <v>31</v>
      </c>
      <c r="U1" s="46" t="s">
        <v>32</v>
      </c>
      <c r="V1" s="46" t="s">
        <v>33</v>
      </c>
      <c r="W1" s="46" t="s">
        <v>34</v>
      </c>
      <c r="X1" s="46" t="s">
        <v>35</v>
      </c>
      <c r="Y1" s="46" t="s">
        <v>36</v>
      </c>
      <c r="Z1" s="46" t="s">
        <v>37</v>
      </c>
      <c r="AA1" s="46" t="s">
        <v>38</v>
      </c>
      <c r="AB1" s="46" t="s">
        <v>39</v>
      </c>
      <c r="AC1" s="53" t="s">
        <v>40</v>
      </c>
      <c r="AD1" s="47" t="s">
        <v>41</v>
      </c>
    </row>
    <row r="2" spans="1:30" ht="12.75">
      <c r="A2" s="30"/>
      <c r="B2" s="21"/>
      <c r="C2" s="18"/>
      <c r="D2" s="19"/>
      <c r="E2" s="18"/>
      <c r="F2" s="5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55"/>
      <c r="AD2" s="48"/>
    </row>
    <row r="3" spans="1:30" ht="12.75">
      <c r="A3" s="32" t="s">
        <v>42</v>
      </c>
      <c r="B3" s="28">
        <v>2020</v>
      </c>
      <c r="C3" s="28" t="s">
        <v>43</v>
      </c>
      <c r="D3" s="28">
        <v>1</v>
      </c>
      <c r="E3" s="26">
        <v>11.5</v>
      </c>
      <c r="F3" s="5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3"/>
      <c r="AC3" s="56"/>
      <c r="AD3" s="49"/>
    </row>
    <row r="4" spans="1:30" ht="12.75">
      <c r="A4" s="32"/>
      <c r="B4" s="28">
        <v>2020</v>
      </c>
      <c r="C4" s="28" t="s">
        <v>43</v>
      </c>
      <c r="D4" s="28">
        <v>2</v>
      </c>
      <c r="E4" s="26">
        <v>11.5</v>
      </c>
      <c r="F4" s="57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58"/>
      <c r="AD4" s="50"/>
    </row>
    <row r="5" spans="1:30" ht="12.75">
      <c r="A5" s="32"/>
      <c r="B5" s="28">
        <v>2020</v>
      </c>
      <c r="C5" s="28" t="s">
        <v>43</v>
      </c>
      <c r="D5" s="28">
        <v>3</v>
      </c>
      <c r="E5" s="26">
        <v>11.5</v>
      </c>
      <c r="F5" s="57">
        <f aca="true" t="shared" si="0" ref="F5:AD5">SUM(F3:F4)</f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4">
        <f t="shared" si="0"/>
        <v>0</v>
      </c>
      <c r="R5" s="34">
        <f t="shared" si="0"/>
        <v>0</v>
      </c>
      <c r="S5" s="34">
        <f t="shared" si="0"/>
        <v>0</v>
      </c>
      <c r="T5" s="34">
        <f t="shared" si="0"/>
        <v>0</v>
      </c>
      <c r="U5" s="34">
        <f t="shared" si="0"/>
        <v>0</v>
      </c>
      <c r="V5" s="34">
        <f t="shared" si="0"/>
        <v>0</v>
      </c>
      <c r="W5" s="34">
        <f t="shared" si="0"/>
        <v>0</v>
      </c>
      <c r="X5" s="34">
        <f t="shared" si="0"/>
        <v>0</v>
      </c>
      <c r="Y5" s="34">
        <f t="shared" si="0"/>
        <v>0</v>
      </c>
      <c r="Z5" s="34">
        <f t="shared" si="0"/>
        <v>0</v>
      </c>
      <c r="AA5" s="34">
        <f t="shared" si="0"/>
        <v>0</v>
      </c>
      <c r="AB5" s="35">
        <f t="shared" si="0"/>
        <v>0</v>
      </c>
      <c r="AC5" s="58">
        <f t="shared" si="0"/>
        <v>0</v>
      </c>
      <c r="AD5" s="50">
        <f t="shared" si="0"/>
        <v>0</v>
      </c>
    </row>
    <row r="6" spans="1:30" ht="12.75">
      <c r="A6" s="32"/>
      <c r="B6" s="27"/>
      <c r="C6" s="28"/>
      <c r="D6" s="28"/>
      <c r="E6" s="26"/>
      <c r="F6" s="57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58"/>
      <c r="AD6" s="50"/>
    </row>
    <row r="7" spans="1:30" ht="12.75">
      <c r="A7" s="32"/>
      <c r="B7" s="27"/>
      <c r="C7" s="28"/>
      <c r="D7" s="28"/>
      <c r="E7" s="26"/>
      <c r="F7" s="57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58"/>
      <c r="AD7" s="50"/>
    </row>
    <row r="8" spans="1:30" ht="12.75">
      <c r="A8" s="32" t="s">
        <v>44</v>
      </c>
      <c r="B8" s="28">
        <v>2020</v>
      </c>
      <c r="C8" s="28" t="s">
        <v>45</v>
      </c>
      <c r="D8" s="28">
        <v>1</v>
      </c>
      <c r="E8" s="26">
        <v>5</v>
      </c>
      <c r="F8" s="54">
        <v>622</v>
      </c>
      <c r="G8" s="31">
        <v>419</v>
      </c>
      <c r="H8" s="31">
        <v>342</v>
      </c>
      <c r="I8" s="31">
        <v>341</v>
      </c>
      <c r="J8" s="31">
        <v>531</v>
      </c>
      <c r="K8" s="31">
        <v>1185</v>
      </c>
      <c r="L8" s="31">
        <v>2274</v>
      </c>
      <c r="M8" s="31">
        <v>3063</v>
      </c>
      <c r="N8" s="31">
        <v>3594</v>
      </c>
      <c r="O8" s="31">
        <v>3205</v>
      </c>
      <c r="P8" s="31">
        <v>2955</v>
      </c>
      <c r="Q8" s="31">
        <v>2910</v>
      </c>
      <c r="R8" s="31">
        <v>2883</v>
      </c>
      <c r="S8" s="31">
        <v>2977</v>
      </c>
      <c r="T8" s="31">
        <v>2964</v>
      </c>
      <c r="U8" s="31">
        <v>3025</v>
      </c>
      <c r="V8" s="31">
        <v>3143</v>
      </c>
      <c r="W8" s="31">
        <v>3124</v>
      </c>
      <c r="X8" s="31">
        <v>3015</v>
      </c>
      <c r="Y8" s="31">
        <v>2782</v>
      </c>
      <c r="Z8" s="31">
        <v>2127</v>
      </c>
      <c r="AA8" s="31">
        <v>1501</v>
      </c>
      <c r="AB8" s="33">
        <v>1181</v>
      </c>
      <c r="AC8" s="56">
        <v>968</v>
      </c>
      <c r="AD8" s="49">
        <v>51131</v>
      </c>
    </row>
    <row r="9" spans="1:30" ht="12.75">
      <c r="A9" s="32"/>
      <c r="B9" s="28">
        <v>2020</v>
      </c>
      <c r="C9" s="28" t="s">
        <v>45</v>
      </c>
      <c r="D9" s="28">
        <v>2</v>
      </c>
      <c r="E9" s="26">
        <v>5</v>
      </c>
      <c r="F9" s="54">
        <v>582</v>
      </c>
      <c r="G9" s="31">
        <v>420</v>
      </c>
      <c r="H9" s="31">
        <v>361</v>
      </c>
      <c r="I9" s="31">
        <v>413</v>
      </c>
      <c r="J9" s="31">
        <v>576</v>
      </c>
      <c r="K9" s="31">
        <v>1142</v>
      </c>
      <c r="L9" s="31">
        <v>1867</v>
      </c>
      <c r="M9" s="31">
        <v>2732</v>
      </c>
      <c r="N9" s="31">
        <v>2999</v>
      </c>
      <c r="O9" s="31">
        <v>2654</v>
      </c>
      <c r="P9" s="31">
        <v>2637</v>
      </c>
      <c r="Q9" s="31">
        <v>2812</v>
      </c>
      <c r="R9" s="31">
        <v>3037</v>
      </c>
      <c r="S9" s="31">
        <v>3048</v>
      </c>
      <c r="T9" s="31">
        <v>3048</v>
      </c>
      <c r="U9" s="31">
        <v>3162</v>
      </c>
      <c r="V9" s="31">
        <v>3327</v>
      </c>
      <c r="W9" s="31">
        <v>3291</v>
      </c>
      <c r="X9" s="31">
        <v>3144</v>
      </c>
      <c r="Y9" s="31">
        <v>2954</v>
      </c>
      <c r="Z9" s="31">
        <v>2375</v>
      </c>
      <c r="AA9" s="31">
        <v>1563</v>
      </c>
      <c r="AB9" s="33">
        <v>1209</v>
      </c>
      <c r="AC9" s="56">
        <v>933</v>
      </c>
      <c r="AD9" s="49">
        <v>50286</v>
      </c>
    </row>
    <row r="10" spans="1:30" ht="12.75" customHeight="1">
      <c r="A10" s="32"/>
      <c r="B10" s="28">
        <v>2020</v>
      </c>
      <c r="C10" s="28" t="s">
        <v>45</v>
      </c>
      <c r="D10" s="28">
        <v>3</v>
      </c>
      <c r="E10" s="26">
        <v>5</v>
      </c>
      <c r="F10" s="57">
        <f aca="true" t="shared" si="1" ref="F10:AD10">SUM(F8:F9)</f>
        <v>1204</v>
      </c>
      <c r="G10" s="34">
        <f t="shared" si="1"/>
        <v>839</v>
      </c>
      <c r="H10" s="34">
        <f t="shared" si="1"/>
        <v>703</v>
      </c>
      <c r="I10" s="34">
        <f t="shared" si="1"/>
        <v>754</v>
      </c>
      <c r="J10" s="34">
        <f t="shared" si="1"/>
        <v>1107</v>
      </c>
      <c r="K10" s="34">
        <f t="shared" si="1"/>
        <v>2327</v>
      </c>
      <c r="L10" s="34">
        <f t="shared" si="1"/>
        <v>4141</v>
      </c>
      <c r="M10" s="34">
        <f t="shared" si="1"/>
        <v>5795</v>
      </c>
      <c r="N10" s="34">
        <f t="shared" si="1"/>
        <v>6593</v>
      </c>
      <c r="O10" s="34">
        <f t="shared" si="1"/>
        <v>5859</v>
      </c>
      <c r="P10" s="34">
        <f t="shared" si="1"/>
        <v>5592</v>
      </c>
      <c r="Q10" s="34">
        <f t="shared" si="1"/>
        <v>5722</v>
      </c>
      <c r="R10" s="34">
        <f t="shared" si="1"/>
        <v>5920</v>
      </c>
      <c r="S10" s="34">
        <f t="shared" si="1"/>
        <v>6025</v>
      </c>
      <c r="T10" s="34">
        <f t="shared" si="1"/>
        <v>6012</v>
      </c>
      <c r="U10" s="34">
        <f t="shared" si="1"/>
        <v>6187</v>
      </c>
      <c r="V10" s="34">
        <f t="shared" si="1"/>
        <v>6470</v>
      </c>
      <c r="W10" s="34">
        <f t="shared" si="1"/>
        <v>6415</v>
      </c>
      <c r="X10" s="34">
        <f t="shared" si="1"/>
        <v>6159</v>
      </c>
      <c r="Y10" s="34">
        <f t="shared" si="1"/>
        <v>5736</v>
      </c>
      <c r="Z10" s="34">
        <f t="shared" si="1"/>
        <v>4502</v>
      </c>
      <c r="AA10" s="34">
        <f t="shared" si="1"/>
        <v>3064</v>
      </c>
      <c r="AB10" s="35">
        <f t="shared" si="1"/>
        <v>2390</v>
      </c>
      <c r="AC10" s="58">
        <f t="shared" si="1"/>
        <v>1901</v>
      </c>
      <c r="AD10" s="50">
        <f t="shared" si="1"/>
        <v>101417</v>
      </c>
    </row>
    <row r="11" spans="1:30" ht="12.75" customHeight="1">
      <c r="A11" s="32"/>
      <c r="B11" s="27"/>
      <c r="C11" s="28"/>
      <c r="D11" s="28"/>
      <c r="E11" s="26"/>
      <c r="F11" s="57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58"/>
      <c r="AD11" s="50"/>
    </row>
    <row r="12" spans="1:30" ht="12.75">
      <c r="A12" s="32"/>
      <c r="B12" s="27"/>
      <c r="C12" s="28"/>
      <c r="D12" s="28"/>
      <c r="E12" s="26"/>
      <c r="F12" s="5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  <c r="AC12" s="58"/>
      <c r="AD12" s="50"/>
    </row>
    <row r="13" spans="1:30" ht="12.75">
      <c r="A13" s="32" t="s">
        <v>46</v>
      </c>
      <c r="B13" s="28">
        <v>2020</v>
      </c>
      <c r="C13" s="28" t="s">
        <v>45</v>
      </c>
      <c r="D13" s="28">
        <v>1</v>
      </c>
      <c r="E13" s="26">
        <v>9.2</v>
      </c>
      <c r="F13" s="5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3"/>
      <c r="AC13" s="56"/>
      <c r="AD13" s="49"/>
    </row>
    <row r="14" spans="1:30" ht="12.75">
      <c r="A14" s="32"/>
      <c r="B14" s="28">
        <v>2020</v>
      </c>
      <c r="C14" s="28" t="s">
        <v>45</v>
      </c>
      <c r="D14" s="28">
        <v>2</v>
      </c>
      <c r="E14" s="26">
        <v>9.2</v>
      </c>
      <c r="F14" s="54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3"/>
      <c r="AC14" s="56"/>
      <c r="AD14" s="49"/>
    </row>
    <row r="15" spans="1:30" ht="12.75">
      <c r="A15" s="32"/>
      <c r="B15" s="28">
        <v>2020</v>
      </c>
      <c r="C15" s="28" t="s">
        <v>45</v>
      </c>
      <c r="D15" s="28">
        <v>3</v>
      </c>
      <c r="E15" s="26">
        <v>9.2</v>
      </c>
      <c r="F15" s="57">
        <f aca="true" t="shared" si="2" ref="F15:AD15">SUM(F13:F14)</f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4">
        <f t="shared" si="2"/>
        <v>0</v>
      </c>
      <c r="P15" s="34">
        <f t="shared" si="2"/>
        <v>0</v>
      </c>
      <c r="Q15" s="34">
        <f t="shared" si="2"/>
        <v>0</v>
      </c>
      <c r="R15" s="34">
        <f t="shared" si="2"/>
        <v>0</v>
      </c>
      <c r="S15" s="34">
        <f t="shared" si="2"/>
        <v>0</v>
      </c>
      <c r="T15" s="34">
        <f t="shared" si="2"/>
        <v>0</v>
      </c>
      <c r="U15" s="34">
        <f t="shared" si="2"/>
        <v>0</v>
      </c>
      <c r="V15" s="34">
        <f t="shared" si="2"/>
        <v>0</v>
      </c>
      <c r="W15" s="34">
        <f t="shared" si="2"/>
        <v>0</v>
      </c>
      <c r="X15" s="34">
        <f t="shared" si="2"/>
        <v>0</v>
      </c>
      <c r="Y15" s="34">
        <f t="shared" si="2"/>
        <v>0</v>
      </c>
      <c r="Z15" s="34">
        <f t="shared" si="2"/>
        <v>0</v>
      </c>
      <c r="AA15" s="34">
        <f t="shared" si="2"/>
        <v>0</v>
      </c>
      <c r="AB15" s="35">
        <f t="shared" si="2"/>
        <v>0</v>
      </c>
      <c r="AC15" s="58">
        <f t="shared" si="2"/>
        <v>0</v>
      </c>
      <c r="AD15" s="50">
        <f t="shared" si="2"/>
        <v>0</v>
      </c>
    </row>
    <row r="16" spans="1:30" ht="12.75">
      <c r="A16" s="32"/>
      <c r="B16" s="27"/>
      <c r="C16" s="28"/>
      <c r="D16" s="28"/>
      <c r="E16" s="26"/>
      <c r="F16" s="5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/>
      <c r="AC16" s="58"/>
      <c r="AD16" s="50"/>
    </row>
    <row r="17" spans="1:30" ht="12.75">
      <c r="A17" s="32"/>
      <c r="B17" s="27"/>
      <c r="C17" s="28"/>
      <c r="D17" s="28"/>
      <c r="E17" s="26"/>
      <c r="F17" s="57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58"/>
      <c r="AD17" s="50"/>
    </row>
    <row r="18" spans="1:30" ht="12.75">
      <c r="A18" s="32" t="s">
        <v>47</v>
      </c>
      <c r="B18" s="28">
        <v>2020</v>
      </c>
      <c r="C18" s="28" t="s">
        <v>48</v>
      </c>
      <c r="D18" s="28">
        <v>1</v>
      </c>
      <c r="E18" s="26">
        <v>0.75</v>
      </c>
      <c r="F18" s="54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3"/>
      <c r="AC18" s="56"/>
      <c r="AD18" s="49"/>
    </row>
    <row r="19" spans="1:30" ht="12.75">
      <c r="A19" s="32"/>
      <c r="B19" s="28">
        <v>2020</v>
      </c>
      <c r="C19" s="28" t="s">
        <v>48</v>
      </c>
      <c r="D19" s="28">
        <v>2</v>
      </c>
      <c r="E19" s="26">
        <v>0.75</v>
      </c>
      <c r="F19" s="54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3"/>
      <c r="AC19" s="56"/>
      <c r="AD19" s="49"/>
    </row>
    <row r="20" spans="1:30" ht="12.75">
      <c r="A20" s="32"/>
      <c r="B20" s="28">
        <v>2020</v>
      </c>
      <c r="C20" s="28" t="s">
        <v>48</v>
      </c>
      <c r="D20" s="28">
        <v>3</v>
      </c>
      <c r="E20" s="26">
        <v>0.75</v>
      </c>
      <c r="F20" s="57">
        <f aca="true" t="shared" si="3" ref="F20:AD20">SUM(F18:F19)</f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  <c r="Z20" s="34">
        <f t="shared" si="3"/>
        <v>0</v>
      </c>
      <c r="AA20" s="34">
        <f t="shared" si="3"/>
        <v>0</v>
      </c>
      <c r="AB20" s="35">
        <f t="shared" si="3"/>
        <v>0</v>
      </c>
      <c r="AC20" s="58">
        <f t="shared" si="3"/>
        <v>0</v>
      </c>
      <c r="AD20" s="50">
        <f t="shared" si="3"/>
        <v>0</v>
      </c>
    </row>
    <row r="21" spans="1:30" ht="12.75">
      <c r="A21" s="32"/>
      <c r="B21" s="27"/>
      <c r="C21" s="28"/>
      <c r="D21" s="28"/>
      <c r="E21" s="26"/>
      <c r="F21" s="5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58"/>
      <c r="AD21" s="50"/>
    </row>
    <row r="22" spans="1:30" ht="12.75">
      <c r="A22" s="32"/>
      <c r="B22" s="27"/>
      <c r="C22" s="28"/>
      <c r="D22" s="28"/>
      <c r="E22" s="26"/>
      <c r="F22" s="5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58"/>
      <c r="AD22" s="50"/>
    </row>
    <row r="23" spans="1:30" ht="12.75">
      <c r="A23" s="32" t="s">
        <v>49</v>
      </c>
      <c r="B23" s="28">
        <v>2020</v>
      </c>
      <c r="C23" s="28" t="s">
        <v>50</v>
      </c>
      <c r="D23" s="28">
        <v>1</v>
      </c>
      <c r="E23" s="26">
        <v>4.55</v>
      </c>
      <c r="F23" s="5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3"/>
      <c r="AC23" s="56"/>
      <c r="AD23" s="49"/>
    </row>
    <row r="24" spans="1:30" ht="12.75">
      <c r="A24" s="32"/>
      <c r="B24" s="28">
        <v>2020</v>
      </c>
      <c r="C24" s="28" t="s">
        <v>50</v>
      </c>
      <c r="D24" s="28">
        <v>2</v>
      </c>
      <c r="E24" s="26">
        <v>4.55</v>
      </c>
      <c r="F24" s="5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3"/>
      <c r="AC24" s="56"/>
      <c r="AD24" s="49"/>
    </row>
    <row r="25" spans="1:30" ht="12.75">
      <c r="A25" s="32"/>
      <c r="B25" s="28">
        <v>2020</v>
      </c>
      <c r="C25" s="28" t="s">
        <v>50</v>
      </c>
      <c r="D25" s="28">
        <v>3</v>
      </c>
      <c r="E25" s="26">
        <v>4.55</v>
      </c>
      <c r="F25" s="57">
        <f aca="true" t="shared" si="4" ref="F25:AD25">SUM(F23:F24)</f>
        <v>0</v>
      </c>
      <c r="G25" s="34">
        <f t="shared" si="4"/>
        <v>0</v>
      </c>
      <c r="H25" s="34">
        <f t="shared" si="4"/>
        <v>0</v>
      </c>
      <c r="I25" s="34">
        <f t="shared" si="4"/>
        <v>0</v>
      </c>
      <c r="J25" s="34">
        <f t="shared" si="4"/>
        <v>0</v>
      </c>
      <c r="K25" s="34">
        <f t="shared" si="4"/>
        <v>0</v>
      </c>
      <c r="L25" s="34">
        <f t="shared" si="4"/>
        <v>0</v>
      </c>
      <c r="M25" s="34">
        <f t="shared" si="4"/>
        <v>0</v>
      </c>
      <c r="N25" s="34">
        <f t="shared" si="4"/>
        <v>0</v>
      </c>
      <c r="O25" s="34">
        <f t="shared" si="4"/>
        <v>0</v>
      </c>
      <c r="P25" s="34">
        <f t="shared" si="4"/>
        <v>0</v>
      </c>
      <c r="Q25" s="34">
        <f t="shared" si="4"/>
        <v>0</v>
      </c>
      <c r="R25" s="34">
        <f t="shared" si="4"/>
        <v>0</v>
      </c>
      <c r="S25" s="34">
        <f t="shared" si="4"/>
        <v>0</v>
      </c>
      <c r="T25" s="34">
        <f t="shared" si="4"/>
        <v>0</v>
      </c>
      <c r="U25" s="34">
        <f t="shared" si="4"/>
        <v>0</v>
      </c>
      <c r="V25" s="34">
        <f t="shared" si="4"/>
        <v>0</v>
      </c>
      <c r="W25" s="34">
        <f t="shared" si="4"/>
        <v>0</v>
      </c>
      <c r="X25" s="34">
        <f t="shared" si="4"/>
        <v>0</v>
      </c>
      <c r="Y25" s="34">
        <f t="shared" si="4"/>
        <v>0</v>
      </c>
      <c r="Z25" s="34">
        <f t="shared" si="4"/>
        <v>0</v>
      </c>
      <c r="AA25" s="34">
        <f t="shared" si="4"/>
        <v>0</v>
      </c>
      <c r="AB25" s="35">
        <f t="shared" si="4"/>
        <v>0</v>
      </c>
      <c r="AC25" s="58">
        <f t="shared" si="4"/>
        <v>0</v>
      </c>
      <c r="AD25" s="50">
        <f t="shared" si="4"/>
        <v>0</v>
      </c>
    </row>
    <row r="26" spans="1:30" ht="12.75">
      <c r="A26" s="32"/>
      <c r="B26" s="27"/>
      <c r="C26" s="28"/>
      <c r="D26" s="28"/>
      <c r="E26" s="26"/>
      <c r="F26" s="57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5"/>
      <c r="AC26" s="58"/>
      <c r="AD26" s="50"/>
    </row>
    <row r="27" spans="1:30" ht="12.75">
      <c r="A27" s="32"/>
      <c r="B27" s="27"/>
      <c r="C27" s="28"/>
      <c r="D27" s="28"/>
      <c r="E27" s="26"/>
      <c r="F27" s="5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58"/>
      <c r="AD27" s="50"/>
    </row>
    <row r="28" spans="1:30" ht="12.75">
      <c r="A28" s="32" t="s">
        <v>51</v>
      </c>
      <c r="B28" s="28">
        <v>2020</v>
      </c>
      <c r="C28" s="28" t="s">
        <v>52</v>
      </c>
      <c r="D28" s="28">
        <v>1</v>
      </c>
      <c r="E28" s="26">
        <v>1.174</v>
      </c>
      <c r="F28" s="54">
        <v>188</v>
      </c>
      <c r="G28" s="31">
        <v>126</v>
      </c>
      <c r="H28" s="31">
        <v>105</v>
      </c>
      <c r="I28" s="31">
        <v>121</v>
      </c>
      <c r="J28" s="31">
        <v>212</v>
      </c>
      <c r="K28" s="31">
        <v>556</v>
      </c>
      <c r="L28" s="31">
        <v>1123</v>
      </c>
      <c r="M28" s="31">
        <v>1330</v>
      </c>
      <c r="N28" s="31">
        <v>1143</v>
      </c>
      <c r="O28" s="31">
        <v>1203</v>
      </c>
      <c r="P28" s="31">
        <v>1252</v>
      </c>
      <c r="Q28" s="31">
        <v>1220</v>
      </c>
      <c r="R28" s="31">
        <v>1249</v>
      </c>
      <c r="S28" s="31">
        <v>1311</v>
      </c>
      <c r="T28" s="31">
        <v>1265</v>
      </c>
      <c r="U28" s="31">
        <v>1249</v>
      </c>
      <c r="V28" s="31">
        <v>1256</v>
      </c>
      <c r="W28" s="31">
        <v>1268</v>
      </c>
      <c r="X28" s="31">
        <v>1217</v>
      </c>
      <c r="Y28" s="31">
        <v>1119</v>
      </c>
      <c r="Z28" s="31">
        <v>825</v>
      </c>
      <c r="AA28" s="31">
        <v>513</v>
      </c>
      <c r="AB28" s="33">
        <v>373</v>
      </c>
      <c r="AC28" s="56">
        <v>296</v>
      </c>
      <c r="AD28" s="49">
        <v>20520</v>
      </c>
    </row>
    <row r="29" spans="1:30" ht="12.75">
      <c r="A29" s="32"/>
      <c r="B29" s="28">
        <v>2020</v>
      </c>
      <c r="C29" s="28" t="s">
        <v>52</v>
      </c>
      <c r="D29" s="28">
        <v>2</v>
      </c>
      <c r="E29" s="26">
        <v>1.174</v>
      </c>
      <c r="F29" s="54">
        <v>123</v>
      </c>
      <c r="G29" s="31">
        <v>73</v>
      </c>
      <c r="H29" s="31">
        <v>52</v>
      </c>
      <c r="I29" s="31">
        <v>55</v>
      </c>
      <c r="J29" s="31">
        <v>79</v>
      </c>
      <c r="K29" s="31">
        <v>180</v>
      </c>
      <c r="L29" s="31">
        <v>420</v>
      </c>
      <c r="M29" s="31">
        <v>1068</v>
      </c>
      <c r="N29" s="31">
        <v>1133</v>
      </c>
      <c r="O29" s="31">
        <v>933</v>
      </c>
      <c r="P29" s="31">
        <v>884</v>
      </c>
      <c r="Q29" s="31">
        <v>895</v>
      </c>
      <c r="R29" s="31">
        <v>980</v>
      </c>
      <c r="S29" s="31">
        <v>928</v>
      </c>
      <c r="T29" s="31">
        <v>887</v>
      </c>
      <c r="U29" s="31">
        <v>864</v>
      </c>
      <c r="V29" s="31">
        <v>767</v>
      </c>
      <c r="W29" s="31">
        <v>651</v>
      </c>
      <c r="X29" s="31">
        <v>636</v>
      </c>
      <c r="Y29" s="31">
        <v>777</v>
      </c>
      <c r="Z29" s="31">
        <v>753</v>
      </c>
      <c r="AA29" s="31">
        <v>430</v>
      </c>
      <c r="AB29" s="33">
        <v>288</v>
      </c>
      <c r="AC29" s="56">
        <v>225</v>
      </c>
      <c r="AD29" s="49">
        <v>14081</v>
      </c>
    </row>
    <row r="30" spans="1:30" ht="12.75">
      <c r="A30" s="32"/>
      <c r="B30" s="28">
        <v>2020</v>
      </c>
      <c r="C30" s="28" t="s">
        <v>52</v>
      </c>
      <c r="D30" s="28">
        <v>3</v>
      </c>
      <c r="E30" s="26">
        <v>1.174</v>
      </c>
      <c r="F30" s="57">
        <f aca="true" t="shared" si="5" ref="F30:AD30">SUM(F28:F29)</f>
        <v>311</v>
      </c>
      <c r="G30" s="34">
        <f t="shared" si="5"/>
        <v>199</v>
      </c>
      <c r="H30" s="34">
        <f t="shared" si="5"/>
        <v>157</v>
      </c>
      <c r="I30" s="34">
        <f t="shared" si="5"/>
        <v>176</v>
      </c>
      <c r="J30" s="34">
        <f t="shared" si="5"/>
        <v>291</v>
      </c>
      <c r="K30" s="34">
        <f t="shared" si="5"/>
        <v>736</v>
      </c>
      <c r="L30" s="34">
        <f t="shared" si="5"/>
        <v>1543</v>
      </c>
      <c r="M30" s="34">
        <f t="shared" si="5"/>
        <v>2398</v>
      </c>
      <c r="N30" s="34">
        <f t="shared" si="5"/>
        <v>2276</v>
      </c>
      <c r="O30" s="34">
        <f t="shared" si="5"/>
        <v>2136</v>
      </c>
      <c r="P30" s="34">
        <f t="shared" si="5"/>
        <v>2136</v>
      </c>
      <c r="Q30" s="34">
        <f t="shared" si="5"/>
        <v>2115</v>
      </c>
      <c r="R30" s="34">
        <f t="shared" si="5"/>
        <v>2229</v>
      </c>
      <c r="S30" s="34">
        <f t="shared" si="5"/>
        <v>2239</v>
      </c>
      <c r="T30" s="34">
        <f t="shared" si="5"/>
        <v>2152</v>
      </c>
      <c r="U30" s="34">
        <f t="shared" si="5"/>
        <v>2113</v>
      </c>
      <c r="V30" s="34">
        <f t="shared" si="5"/>
        <v>2023</v>
      </c>
      <c r="W30" s="34">
        <f t="shared" si="5"/>
        <v>1919</v>
      </c>
      <c r="X30" s="34">
        <f t="shared" si="5"/>
        <v>1853</v>
      </c>
      <c r="Y30" s="34">
        <f t="shared" si="5"/>
        <v>1896</v>
      </c>
      <c r="Z30" s="34">
        <f t="shared" si="5"/>
        <v>1578</v>
      </c>
      <c r="AA30" s="34">
        <f t="shared" si="5"/>
        <v>943</v>
      </c>
      <c r="AB30" s="35">
        <f t="shared" si="5"/>
        <v>661</v>
      </c>
      <c r="AC30" s="58">
        <f t="shared" si="5"/>
        <v>521</v>
      </c>
      <c r="AD30" s="50">
        <f t="shared" si="5"/>
        <v>34601</v>
      </c>
    </row>
    <row r="31" spans="1:30" ht="12.75">
      <c r="A31" s="32"/>
      <c r="B31" s="27"/>
      <c r="C31" s="28"/>
      <c r="D31" s="28"/>
      <c r="E31" s="26"/>
      <c r="F31" s="57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  <c r="AC31" s="58"/>
      <c r="AD31" s="50"/>
    </row>
    <row r="32" spans="1:30" ht="12.75">
      <c r="A32" s="32"/>
      <c r="B32" s="27"/>
      <c r="C32" s="28"/>
      <c r="D32" s="28"/>
      <c r="E32" s="26"/>
      <c r="F32" s="57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5"/>
      <c r="AC32" s="58"/>
      <c r="AD32" s="50"/>
    </row>
    <row r="33" spans="1:30" ht="12.75">
      <c r="A33" s="32" t="s">
        <v>53</v>
      </c>
      <c r="B33" s="28">
        <v>2020</v>
      </c>
      <c r="C33" s="28" t="s">
        <v>54</v>
      </c>
      <c r="D33" s="28">
        <v>1</v>
      </c>
      <c r="E33" s="26">
        <v>1.55</v>
      </c>
      <c r="F33" s="5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3"/>
      <c r="AC33" s="56"/>
      <c r="AD33" s="49"/>
    </row>
    <row r="34" spans="1:30" ht="12.75">
      <c r="A34" s="32"/>
      <c r="B34" s="28">
        <v>2020</v>
      </c>
      <c r="C34" s="28" t="s">
        <v>54</v>
      </c>
      <c r="D34" s="28">
        <v>2</v>
      </c>
      <c r="E34" s="26">
        <v>1.55</v>
      </c>
      <c r="F34" s="5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3"/>
      <c r="AC34" s="56"/>
      <c r="AD34" s="49"/>
    </row>
    <row r="35" spans="1:30" ht="12.75">
      <c r="A35" s="32"/>
      <c r="B35" s="28">
        <v>2020</v>
      </c>
      <c r="C35" s="28" t="s">
        <v>54</v>
      </c>
      <c r="D35" s="28">
        <v>3</v>
      </c>
      <c r="E35" s="26">
        <v>1.55</v>
      </c>
      <c r="F35" s="57">
        <f aca="true" t="shared" si="6" ref="F35:AD35">SUM(F33:F34)</f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4">
        <f t="shared" si="6"/>
        <v>0</v>
      </c>
      <c r="O35" s="34">
        <f t="shared" si="6"/>
        <v>0</v>
      </c>
      <c r="P35" s="34">
        <f t="shared" si="6"/>
        <v>0</v>
      </c>
      <c r="Q35" s="34">
        <f t="shared" si="6"/>
        <v>0</v>
      </c>
      <c r="R35" s="34">
        <f t="shared" si="6"/>
        <v>0</v>
      </c>
      <c r="S35" s="34">
        <f t="shared" si="6"/>
        <v>0</v>
      </c>
      <c r="T35" s="34">
        <f t="shared" si="6"/>
        <v>0</v>
      </c>
      <c r="U35" s="34">
        <f t="shared" si="6"/>
        <v>0</v>
      </c>
      <c r="V35" s="34">
        <f t="shared" si="6"/>
        <v>0</v>
      </c>
      <c r="W35" s="34">
        <f t="shared" si="6"/>
        <v>0</v>
      </c>
      <c r="X35" s="34">
        <f t="shared" si="6"/>
        <v>0</v>
      </c>
      <c r="Y35" s="34">
        <f t="shared" si="6"/>
        <v>0</v>
      </c>
      <c r="Z35" s="34">
        <f t="shared" si="6"/>
        <v>0</v>
      </c>
      <c r="AA35" s="34">
        <f t="shared" si="6"/>
        <v>0</v>
      </c>
      <c r="AB35" s="35">
        <f t="shared" si="6"/>
        <v>0</v>
      </c>
      <c r="AC35" s="58">
        <f t="shared" si="6"/>
        <v>0</v>
      </c>
      <c r="AD35" s="50">
        <f t="shared" si="6"/>
        <v>0</v>
      </c>
    </row>
    <row r="36" spans="1:30" ht="12.75">
      <c r="A36" s="32"/>
      <c r="B36" s="27"/>
      <c r="C36" s="28"/>
      <c r="D36" s="28"/>
      <c r="E36" s="26"/>
      <c r="F36" s="57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5"/>
      <c r="AC36" s="58"/>
      <c r="AD36" s="50"/>
    </row>
    <row r="37" spans="1:30" ht="12.75">
      <c r="A37" s="32"/>
      <c r="B37" s="27"/>
      <c r="C37" s="28"/>
      <c r="D37" s="28"/>
      <c r="E37" s="26"/>
      <c r="F37" s="57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5"/>
      <c r="AC37" s="58"/>
      <c r="AD37" s="50"/>
    </row>
    <row r="38" spans="1:30" ht="12.75">
      <c r="A38" s="32" t="s">
        <v>55</v>
      </c>
      <c r="B38" s="28">
        <v>2020</v>
      </c>
      <c r="C38" s="28" t="s">
        <v>56</v>
      </c>
      <c r="D38" s="28">
        <v>1</v>
      </c>
      <c r="E38" s="26">
        <v>22.59</v>
      </c>
      <c r="F38" s="54">
        <v>390</v>
      </c>
      <c r="G38" s="31">
        <v>265</v>
      </c>
      <c r="H38" s="31">
        <v>205</v>
      </c>
      <c r="I38" s="31">
        <v>181</v>
      </c>
      <c r="J38" s="31">
        <v>261</v>
      </c>
      <c r="K38" s="31">
        <v>454</v>
      </c>
      <c r="L38" s="31">
        <v>1107</v>
      </c>
      <c r="M38" s="31">
        <v>2035</v>
      </c>
      <c r="N38" s="31">
        <v>2318</v>
      </c>
      <c r="O38" s="31">
        <v>1971</v>
      </c>
      <c r="P38" s="31">
        <v>2000</v>
      </c>
      <c r="Q38" s="31">
        <v>2094</v>
      </c>
      <c r="R38" s="31">
        <v>2213</v>
      </c>
      <c r="S38" s="31">
        <v>2242</v>
      </c>
      <c r="T38" s="31">
        <v>2424</v>
      </c>
      <c r="U38" s="31">
        <v>2754</v>
      </c>
      <c r="V38" s="31">
        <v>3045</v>
      </c>
      <c r="W38" s="31">
        <v>3000</v>
      </c>
      <c r="X38" s="31">
        <v>2809</v>
      </c>
      <c r="Y38" s="31">
        <v>2460</v>
      </c>
      <c r="Z38" s="31">
        <v>1847</v>
      </c>
      <c r="AA38" s="31">
        <v>1163</v>
      </c>
      <c r="AB38" s="33">
        <v>763</v>
      </c>
      <c r="AC38" s="56">
        <v>619</v>
      </c>
      <c r="AD38" s="49">
        <v>38620</v>
      </c>
    </row>
    <row r="39" spans="1:30" ht="12.75">
      <c r="A39" s="32"/>
      <c r="B39" s="28">
        <v>2020</v>
      </c>
      <c r="C39" s="28" t="s">
        <v>56</v>
      </c>
      <c r="D39" s="28">
        <v>2</v>
      </c>
      <c r="E39" s="26">
        <v>22.59</v>
      </c>
      <c r="F39" s="54">
        <v>322</v>
      </c>
      <c r="G39" s="31">
        <v>189</v>
      </c>
      <c r="H39" s="31">
        <v>164</v>
      </c>
      <c r="I39" s="31">
        <v>202</v>
      </c>
      <c r="J39" s="31">
        <v>407</v>
      </c>
      <c r="K39" s="31">
        <v>1312</v>
      </c>
      <c r="L39" s="31">
        <v>2924</v>
      </c>
      <c r="M39" s="31">
        <v>3063</v>
      </c>
      <c r="N39" s="31">
        <v>2932</v>
      </c>
      <c r="O39" s="31">
        <v>2390</v>
      </c>
      <c r="P39" s="31">
        <v>2199</v>
      </c>
      <c r="Q39" s="31">
        <v>2101</v>
      </c>
      <c r="R39" s="31">
        <v>2101</v>
      </c>
      <c r="S39" s="31">
        <v>2155</v>
      </c>
      <c r="T39" s="31">
        <v>2016</v>
      </c>
      <c r="U39" s="31">
        <v>2011</v>
      </c>
      <c r="V39" s="31">
        <v>2082</v>
      </c>
      <c r="W39" s="31">
        <v>2173</v>
      </c>
      <c r="X39" s="31">
        <v>2124</v>
      </c>
      <c r="Y39" s="31">
        <v>1871</v>
      </c>
      <c r="Z39" s="31">
        <v>1357</v>
      </c>
      <c r="AA39" s="31">
        <v>909</v>
      </c>
      <c r="AB39" s="33">
        <v>603</v>
      </c>
      <c r="AC39" s="56">
        <v>449</v>
      </c>
      <c r="AD39" s="49">
        <v>38056</v>
      </c>
    </row>
    <row r="40" spans="1:30" ht="12.75">
      <c r="A40" s="32"/>
      <c r="B40" s="28">
        <v>2020</v>
      </c>
      <c r="C40" s="28" t="s">
        <v>56</v>
      </c>
      <c r="D40" s="28">
        <v>3</v>
      </c>
      <c r="E40" s="26">
        <v>22.59</v>
      </c>
      <c r="F40" s="57">
        <f aca="true" t="shared" si="7" ref="F40:AD40">SUM(F38:F39)</f>
        <v>712</v>
      </c>
      <c r="G40" s="34">
        <f t="shared" si="7"/>
        <v>454</v>
      </c>
      <c r="H40" s="34">
        <f t="shared" si="7"/>
        <v>369</v>
      </c>
      <c r="I40" s="34">
        <f t="shared" si="7"/>
        <v>383</v>
      </c>
      <c r="J40" s="34">
        <f t="shared" si="7"/>
        <v>668</v>
      </c>
      <c r="K40" s="34">
        <f t="shared" si="7"/>
        <v>1766</v>
      </c>
      <c r="L40" s="34">
        <f t="shared" si="7"/>
        <v>4031</v>
      </c>
      <c r="M40" s="34">
        <f t="shared" si="7"/>
        <v>5098</v>
      </c>
      <c r="N40" s="34">
        <f t="shared" si="7"/>
        <v>5250</v>
      </c>
      <c r="O40" s="34">
        <f t="shared" si="7"/>
        <v>4361</v>
      </c>
      <c r="P40" s="34">
        <f t="shared" si="7"/>
        <v>4199</v>
      </c>
      <c r="Q40" s="34">
        <f t="shared" si="7"/>
        <v>4195</v>
      </c>
      <c r="R40" s="34">
        <f t="shared" si="7"/>
        <v>4314</v>
      </c>
      <c r="S40" s="34">
        <f t="shared" si="7"/>
        <v>4397</v>
      </c>
      <c r="T40" s="34">
        <f t="shared" si="7"/>
        <v>4440</v>
      </c>
      <c r="U40" s="34">
        <f t="shared" si="7"/>
        <v>4765</v>
      </c>
      <c r="V40" s="34">
        <f t="shared" si="7"/>
        <v>5127</v>
      </c>
      <c r="W40" s="34">
        <f t="shared" si="7"/>
        <v>5173</v>
      </c>
      <c r="X40" s="34">
        <f t="shared" si="7"/>
        <v>4933</v>
      </c>
      <c r="Y40" s="34">
        <f t="shared" si="7"/>
        <v>4331</v>
      </c>
      <c r="Z40" s="34">
        <f t="shared" si="7"/>
        <v>3204</v>
      </c>
      <c r="AA40" s="34">
        <f t="shared" si="7"/>
        <v>2072</v>
      </c>
      <c r="AB40" s="35">
        <f t="shared" si="7"/>
        <v>1366</v>
      </c>
      <c r="AC40" s="58">
        <f t="shared" si="7"/>
        <v>1068</v>
      </c>
      <c r="AD40" s="50">
        <f t="shared" si="7"/>
        <v>76676</v>
      </c>
    </row>
    <row r="41" spans="1:30" ht="12.75">
      <c r="A41" s="32"/>
      <c r="B41" s="27"/>
      <c r="C41" s="28"/>
      <c r="D41" s="28"/>
      <c r="E41" s="26"/>
      <c r="F41" s="57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5"/>
      <c r="AC41" s="58"/>
      <c r="AD41" s="50"/>
    </row>
    <row r="42" spans="1:30" ht="12.75">
      <c r="A42" s="32"/>
      <c r="B42" s="27"/>
      <c r="C42" s="28"/>
      <c r="D42" s="28"/>
      <c r="E42" s="26"/>
      <c r="F42" s="57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  <c r="AC42" s="58"/>
      <c r="AD42" s="50"/>
    </row>
    <row r="43" spans="1:30" ht="12.75">
      <c r="A43" s="32" t="s">
        <v>57</v>
      </c>
      <c r="B43" s="28">
        <v>2020</v>
      </c>
      <c r="C43" s="28" t="s">
        <v>56</v>
      </c>
      <c r="D43" s="28">
        <v>1</v>
      </c>
      <c r="E43" s="26">
        <v>4.6</v>
      </c>
      <c r="F43" s="54">
        <v>44</v>
      </c>
      <c r="G43" s="31">
        <v>33</v>
      </c>
      <c r="H43" s="31">
        <v>23</v>
      </c>
      <c r="I43" s="31">
        <v>23</v>
      </c>
      <c r="J43" s="31">
        <v>36</v>
      </c>
      <c r="K43" s="31">
        <v>74</v>
      </c>
      <c r="L43" s="31">
        <v>229</v>
      </c>
      <c r="M43" s="31">
        <v>434</v>
      </c>
      <c r="N43" s="31">
        <v>513</v>
      </c>
      <c r="O43" s="31">
        <v>398</v>
      </c>
      <c r="P43" s="31">
        <v>390</v>
      </c>
      <c r="Q43" s="31">
        <v>474</v>
      </c>
      <c r="R43" s="31">
        <v>525</v>
      </c>
      <c r="S43" s="31">
        <v>535</v>
      </c>
      <c r="T43" s="31">
        <v>547</v>
      </c>
      <c r="U43" s="31">
        <v>603</v>
      </c>
      <c r="V43" s="31">
        <v>663</v>
      </c>
      <c r="W43" s="31">
        <v>674</v>
      </c>
      <c r="X43" s="31">
        <v>637</v>
      </c>
      <c r="Y43" s="31">
        <v>595</v>
      </c>
      <c r="Z43" s="31">
        <v>395</v>
      </c>
      <c r="AA43" s="31">
        <v>198</v>
      </c>
      <c r="AB43" s="33">
        <v>116</v>
      </c>
      <c r="AC43" s="56">
        <v>79</v>
      </c>
      <c r="AD43" s="49">
        <v>8238</v>
      </c>
    </row>
    <row r="44" spans="1:30" ht="12.75">
      <c r="A44" s="32"/>
      <c r="B44" s="28">
        <v>2020</v>
      </c>
      <c r="C44" s="28" t="s">
        <v>56</v>
      </c>
      <c r="D44" s="28">
        <v>2</v>
      </c>
      <c r="E44" s="26">
        <v>4.6</v>
      </c>
      <c r="F44" s="54">
        <v>456</v>
      </c>
      <c r="G44" s="31">
        <v>262</v>
      </c>
      <c r="H44" s="31">
        <v>180</v>
      </c>
      <c r="I44" s="31">
        <v>186</v>
      </c>
      <c r="J44" s="31">
        <v>395</v>
      </c>
      <c r="K44" s="31">
        <v>1392</v>
      </c>
      <c r="L44" s="31">
        <v>3522</v>
      </c>
      <c r="M44" s="31">
        <v>3982</v>
      </c>
      <c r="N44" s="31">
        <v>4125</v>
      </c>
      <c r="O44" s="31">
        <v>3689</v>
      </c>
      <c r="P44" s="31">
        <v>3383</v>
      </c>
      <c r="Q44" s="31">
        <v>3242</v>
      </c>
      <c r="R44" s="31">
        <v>3180</v>
      </c>
      <c r="S44" s="31">
        <v>3282</v>
      </c>
      <c r="T44" s="31">
        <v>3059</v>
      </c>
      <c r="U44" s="31">
        <v>2879</v>
      </c>
      <c r="V44" s="31">
        <v>2993</v>
      </c>
      <c r="W44" s="31">
        <v>3251</v>
      </c>
      <c r="X44" s="31">
        <v>3306</v>
      </c>
      <c r="Y44" s="31">
        <v>3084</v>
      </c>
      <c r="Z44" s="31">
        <v>2233</v>
      </c>
      <c r="AA44" s="31">
        <v>1434</v>
      </c>
      <c r="AB44" s="33">
        <v>928</v>
      </c>
      <c r="AC44" s="56">
        <v>715</v>
      </c>
      <c r="AD44" s="49">
        <v>55158</v>
      </c>
    </row>
    <row r="45" spans="1:30" ht="12.75">
      <c r="A45" s="32"/>
      <c r="B45" s="28">
        <v>2020</v>
      </c>
      <c r="C45" s="28" t="s">
        <v>56</v>
      </c>
      <c r="D45" s="28">
        <v>3</v>
      </c>
      <c r="E45" s="26">
        <v>4.6</v>
      </c>
      <c r="F45" s="57">
        <f aca="true" t="shared" si="8" ref="F45:AD45">SUM(F43:F44)</f>
        <v>500</v>
      </c>
      <c r="G45" s="34">
        <f t="shared" si="8"/>
        <v>295</v>
      </c>
      <c r="H45" s="34">
        <f t="shared" si="8"/>
        <v>203</v>
      </c>
      <c r="I45" s="34">
        <f t="shared" si="8"/>
        <v>209</v>
      </c>
      <c r="J45" s="34">
        <f t="shared" si="8"/>
        <v>431</v>
      </c>
      <c r="K45" s="34">
        <f t="shared" si="8"/>
        <v>1466</v>
      </c>
      <c r="L45" s="34">
        <f t="shared" si="8"/>
        <v>3751</v>
      </c>
      <c r="M45" s="34">
        <f t="shared" si="8"/>
        <v>4416</v>
      </c>
      <c r="N45" s="34">
        <f t="shared" si="8"/>
        <v>4638</v>
      </c>
      <c r="O45" s="34">
        <f t="shared" si="8"/>
        <v>4087</v>
      </c>
      <c r="P45" s="34">
        <f t="shared" si="8"/>
        <v>3773</v>
      </c>
      <c r="Q45" s="34">
        <f t="shared" si="8"/>
        <v>3716</v>
      </c>
      <c r="R45" s="34">
        <f t="shared" si="8"/>
        <v>3705</v>
      </c>
      <c r="S45" s="34">
        <f t="shared" si="8"/>
        <v>3817</v>
      </c>
      <c r="T45" s="34">
        <f t="shared" si="8"/>
        <v>3606</v>
      </c>
      <c r="U45" s="34">
        <f t="shared" si="8"/>
        <v>3482</v>
      </c>
      <c r="V45" s="34">
        <f t="shared" si="8"/>
        <v>3656</v>
      </c>
      <c r="W45" s="34">
        <f t="shared" si="8"/>
        <v>3925</v>
      </c>
      <c r="X45" s="34">
        <f t="shared" si="8"/>
        <v>3943</v>
      </c>
      <c r="Y45" s="34">
        <f t="shared" si="8"/>
        <v>3679</v>
      </c>
      <c r="Z45" s="34">
        <f t="shared" si="8"/>
        <v>2628</v>
      </c>
      <c r="AA45" s="34">
        <f t="shared" si="8"/>
        <v>1632</v>
      </c>
      <c r="AB45" s="35">
        <f t="shared" si="8"/>
        <v>1044</v>
      </c>
      <c r="AC45" s="58">
        <f t="shared" si="8"/>
        <v>794</v>
      </c>
      <c r="AD45" s="50">
        <f t="shared" si="8"/>
        <v>63396</v>
      </c>
    </row>
    <row r="46" spans="1:30" ht="12.75">
      <c r="A46" s="32"/>
      <c r="B46" s="27"/>
      <c r="C46" s="28"/>
      <c r="D46" s="28"/>
      <c r="E46" s="26"/>
      <c r="F46" s="57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5"/>
      <c r="AC46" s="58"/>
      <c r="AD46" s="50"/>
    </row>
    <row r="47" spans="1:30" ht="12.75">
      <c r="A47" s="32"/>
      <c r="B47" s="27"/>
      <c r="C47" s="28"/>
      <c r="D47" s="28"/>
      <c r="E47" s="26"/>
      <c r="F47" s="5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58"/>
      <c r="AD47" s="50"/>
    </row>
    <row r="48" spans="1:30" ht="12.75">
      <c r="A48" s="32" t="s">
        <v>58</v>
      </c>
      <c r="B48" s="28">
        <v>2020</v>
      </c>
      <c r="C48" s="28" t="s">
        <v>59</v>
      </c>
      <c r="D48" s="28">
        <v>1</v>
      </c>
      <c r="E48" s="26">
        <v>6.22</v>
      </c>
      <c r="F48" s="54">
        <v>56</v>
      </c>
      <c r="G48" s="31">
        <v>35</v>
      </c>
      <c r="H48" s="31">
        <v>31</v>
      </c>
      <c r="I48" s="31">
        <v>42</v>
      </c>
      <c r="J48" s="31">
        <v>78</v>
      </c>
      <c r="K48" s="31">
        <v>149</v>
      </c>
      <c r="L48" s="31">
        <v>281</v>
      </c>
      <c r="M48" s="31">
        <v>593</v>
      </c>
      <c r="N48" s="31">
        <v>908</v>
      </c>
      <c r="O48" s="31">
        <v>658</v>
      </c>
      <c r="P48" s="31">
        <v>607</v>
      </c>
      <c r="Q48" s="31">
        <v>616</v>
      </c>
      <c r="R48" s="31">
        <v>631</v>
      </c>
      <c r="S48" s="31">
        <v>631</v>
      </c>
      <c r="T48" s="31">
        <v>684</v>
      </c>
      <c r="U48" s="31">
        <v>817</v>
      </c>
      <c r="V48" s="31">
        <v>1070</v>
      </c>
      <c r="W48" s="31">
        <v>1286</v>
      </c>
      <c r="X48" s="31">
        <v>1086</v>
      </c>
      <c r="Y48" s="31">
        <v>688</v>
      </c>
      <c r="Z48" s="31">
        <v>357</v>
      </c>
      <c r="AA48" s="31">
        <v>166</v>
      </c>
      <c r="AB48" s="33">
        <v>108</v>
      </c>
      <c r="AC48" s="56">
        <v>93</v>
      </c>
      <c r="AD48" s="49">
        <v>11671</v>
      </c>
    </row>
    <row r="49" spans="1:30" ht="12.75">
      <c r="A49" s="32"/>
      <c r="B49" s="28">
        <v>2020</v>
      </c>
      <c r="C49" s="28" t="s">
        <v>59</v>
      </c>
      <c r="D49" s="28">
        <v>2</v>
      </c>
      <c r="E49" s="26">
        <v>6.22</v>
      </c>
      <c r="F49" s="54">
        <v>42</v>
      </c>
      <c r="G49" s="31">
        <v>31</v>
      </c>
      <c r="H49" s="31">
        <v>30</v>
      </c>
      <c r="I49" s="31">
        <v>43</v>
      </c>
      <c r="J49" s="31">
        <v>94</v>
      </c>
      <c r="K49" s="31">
        <v>248</v>
      </c>
      <c r="L49" s="31">
        <v>559</v>
      </c>
      <c r="M49" s="31">
        <v>816</v>
      </c>
      <c r="N49" s="31">
        <v>932</v>
      </c>
      <c r="O49" s="31">
        <v>689</v>
      </c>
      <c r="P49" s="31">
        <v>584</v>
      </c>
      <c r="Q49" s="31">
        <v>558</v>
      </c>
      <c r="R49" s="31">
        <v>538</v>
      </c>
      <c r="S49" s="31">
        <v>540</v>
      </c>
      <c r="T49" s="31">
        <v>578</v>
      </c>
      <c r="U49" s="31">
        <v>621</v>
      </c>
      <c r="V49" s="31">
        <v>730</v>
      </c>
      <c r="W49" s="31">
        <v>896</v>
      </c>
      <c r="X49" s="31">
        <v>755</v>
      </c>
      <c r="Y49" s="31">
        <v>458</v>
      </c>
      <c r="Z49" s="31">
        <v>245</v>
      </c>
      <c r="AA49" s="31">
        <v>151</v>
      </c>
      <c r="AB49" s="33">
        <v>106</v>
      </c>
      <c r="AC49" s="56">
        <v>72</v>
      </c>
      <c r="AD49" s="49">
        <v>10316</v>
      </c>
    </row>
    <row r="50" spans="1:30" ht="12.75">
      <c r="A50" s="32"/>
      <c r="B50" s="28">
        <v>2020</v>
      </c>
      <c r="C50" s="28" t="s">
        <v>59</v>
      </c>
      <c r="D50" s="28">
        <v>3</v>
      </c>
      <c r="E50" s="26">
        <v>6.22</v>
      </c>
      <c r="F50" s="57">
        <f aca="true" t="shared" si="9" ref="F50:AD50">SUM(F48:F49)</f>
        <v>98</v>
      </c>
      <c r="G50" s="34">
        <f t="shared" si="9"/>
        <v>66</v>
      </c>
      <c r="H50" s="34">
        <f t="shared" si="9"/>
        <v>61</v>
      </c>
      <c r="I50" s="34">
        <f t="shared" si="9"/>
        <v>85</v>
      </c>
      <c r="J50" s="34">
        <f t="shared" si="9"/>
        <v>172</v>
      </c>
      <c r="K50" s="34">
        <f t="shared" si="9"/>
        <v>397</v>
      </c>
      <c r="L50" s="34">
        <f t="shared" si="9"/>
        <v>840</v>
      </c>
      <c r="M50" s="34">
        <f t="shared" si="9"/>
        <v>1409</v>
      </c>
      <c r="N50" s="34">
        <f t="shared" si="9"/>
        <v>1840</v>
      </c>
      <c r="O50" s="34">
        <f t="shared" si="9"/>
        <v>1347</v>
      </c>
      <c r="P50" s="34">
        <f t="shared" si="9"/>
        <v>1191</v>
      </c>
      <c r="Q50" s="34">
        <f t="shared" si="9"/>
        <v>1174</v>
      </c>
      <c r="R50" s="34">
        <f t="shared" si="9"/>
        <v>1169</v>
      </c>
      <c r="S50" s="34">
        <f t="shared" si="9"/>
        <v>1171</v>
      </c>
      <c r="T50" s="34">
        <f t="shared" si="9"/>
        <v>1262</v>
      </c>
      <c r="U50" s="34">
        <f t="shared" si="9"/>
        <v>1438</v>
      </c>
      <c r="V50" s="34">
        <f t="shared" si="9"/>
        <v>1800</v>
      </c>
      <c r="W50" s="34">
        <f t="shared" si="9"/>
        <v>2182</v>
      </c>
      <c r="X50" s="34">
        <f t="shared" si="9"/>
        <v>1841</v>
      </c>
      <c r="Y50" s="34">
        <f t="shared" si="9"/>
        <v>1146</v>
      </c>
      <c r="Z50" s="34">
        <f t="shared" si="9"/>
        <v>602</v>
      </c>
      <c r="AA50" s="34">
        <f t="shared" si="9"/>
        <v>317</v>
      </c>
      <c r="AB50" s="35">
        <f t="shared" si="9"/>
        <v>214</v>
      </c>
      <c r="AC50" s="58">
        <f t="shared" si="9"/>
        <v>165</v>
      </c>
      <c r="AD50" s="50">
        <f t="shared" si="9"/>
        <v>21987</v>
      </c>
    </row>
    <row r="51" spans="1:30" ht="12.75">
      <c r="A51" s="32"/>
      <c r="B51" s="27"/>
      <c r="C51" s="28"/>
      <c r="D51" s="28"/>
      <c r="E51" s="26"/>
      <c r="F51" s="5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58"/>
      <c r="AD51" s="50"/>
    </row>
    <row r="52" spans="1:30" ht="12.75">
      <c r="A52" s="32"/>
      <c r="B52" s="27"/>
      <c r="C52" s="28"/>
      <c r="D52" s="28"/>
      <c r="E52" s="26"/>
      <c r="F52" s="57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58"/>
      <c r="AD52" s="50"/>
    </row>
    <row r="53" spans="1:30" ht="12.75">
      <c r="A53" s="32" t="s">
        <v>60</v>
      </c>
      <c r="B53" s="28">
        <v>2020</v>
      </c>
      <c r="C53" s="28" t="s">
        <v>61</v>
      </c>
      <c r="D53" s="28">
        <v>1</v>
      </c>
      <c r="E53" s="26">
        <v>0.7</v>
      </c>
      <c r="F53" s="54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3"/>
      <c r="AC53" s="56"/>
      <c r="AD53" s="49"/>
    </row>
    <row r="54" spans="1:30" ht="12.75">
      <c r="A54" s="32"/>
      <c r="B54" s="28">
        <v>2020</v>
      </c>
      <c r="C54" s="28" t="s">
        <v>61</v>
      </c>
      <c r="D54" s="28">
        <v>2</v>
      </c>
      <c r="E54" s="26">
        <v>0.7</v>
      </c>
      <c r="F54" s="54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3"/>
      <c r="AC54" s="56"/>
      <c r="AD54" s="49"/>
    </row>
    <row r="55" spans="1:30" ht="12.75">
      <c r="A55" s="32"/>
      <c r="B55" s="28">
        <v>2020</v>
      </c>
      <c r="C55" s="28" t="s">
        <v>61</v>
      </c>
      <c r="D55" s="28">
        <v>3</v>
      </c>
      <c r="E55" s="26">
        <v>0.7</v>
      </c>
      <c r="F55" s="57">
        <f aca="true" t="shared" si="10" ref="F55:AD55">SUM(F53:F54)</f>
        <v>0</v>
      </c>
      <c r="G55" s="34">
        <f t="shared" si="10"/>
        <v>0</v>
      </c>
      <c r="H55" s="34">
        <f t="shared" si="10"/>
        <v>0</v>
      </c>
      <c r="I55" s="34">
        <f t="shared" si="10"/>
        <v>0</v>
      </c>
      <c r="J55" s="34">
        <f t="shared" si="10"/>
        <v>0</v>
      </c>
      <c r="K55" s="34">
        <f t="shared" si="10"/>
        <v>0</v>
      </c>
      <c r="L55" s="34">
        <f t="shared" si="10"/>
        <v>0</v>
      </c>
      <c r="M55" s="34">
        <f t="shared" si="10"/>
        <v>0</v>
      </c>
      <c r="N55" s="34">
        <f t="shared" si="10"/>
        <v>0</v>
      </c>
      <c r="O55" s="34">
        <f t="shared" si="10"/>
        <v>0</v>
      </c>
      <c r="P55" s="34">
        <f t="shared" si="10"/>
        <v>0</v>
      </c>
      <c r="Q55" s="34">
        <f t="shared" si="10"/>
        <v>0</v>
      </c>
      <c r="R55" s="34">
        <f t="shared" si="10"/>
        <v>0</v>
      </c>
      <c r="S55" s="34">
        <f t="shared" si="10"/>
        <v>0</v>
      </c>
      <c r="T55" s="34">
        <f t="shared" si="10"/>
        <v>0</v>
      </c>
      <c r="U55" s="34">
        <f t="shared" si="10"/>
        <v>0</v>
      </c>
      <c r="V55" s="34">
        <f t="shared" si="10"/>
        <v>0</v>
      </c>
      <c r="W55" s="34">
        <f t="shared" si="10"/>
        <v>0</v>
      </c>
      <c r="X55" s="34">
        <f t="shared" si="10"/>
        <v>0</v>
      </c>
      <c r="Y55" s="34">
        <f t="shared" si="10"/>
        <v>0</v>
      </c>
      <c r="Z55" s="34">
        <f t="shared" si="10"/>
        <v>0</v>
      </c>
      <c r="AA55" s="34">
        <f t="shared" si="10"/>
        <v>0</v>
      </c>
      <c r="AB55" s="35">
        <f t="shared" si="10"/>
        <v>0</v>
      </c>
      <c r="AC55" s="58">
        <f t="shared" si="10"/>
        <v>0</v>
      </c>
      <c r="AD55" s="50">
        <f t="shared" si="10"/>
        <v>0</v>
      </c>
    </row>
    <row r="56" spans="1:30" ht="12.75">
      <c r="A56" s="32"/>
      <c r="B56" s="27"/>
      <c r="C56" s="28"/>
      <c r="D56" s="28"/>
      <c r="E56" s="26"/>
      <c r="F56" s="57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58"/>
      <c r="AD56" s="50"/>
    </row>
    <row r="57" spans="1:30" ht="12.75">
      <c r="A57" s="32"/>
      <c r="B57" s="27"/>
      <c r="C57" s="28"/>
      <c r="D57" s="28"/>
      <c r="E57" s="26"/>
      <c r="F57" s="57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58"/>
      <c r="AD57" s="50"/>
    </row>
    <row r="58" spans="1:30" ht="12.75">
      <c r="A58" s="32" t="s">
        <v>62</v>
      </c>
      <c r="B58" s="28">
        <v>2020</v>
      </c>
      <c r="C58" s="28" t="s">
        <v>63</v>
      </c>
      <c r="D58" s="28">
        <v>1</v>
      </c>
      <c r="E58" s="26">
        <v>23.55</v>
      </c>
      <c r="F58" s="54">
        <v>751</v>
      </c>
      <c r="G58" s="31">
        <v>433</v>
      </c>
      <c r="H58" s="31">
        <v>281</v>
      </c>
      <c r="I58" s="31">
        <v>232</v>
      </c>
      <c r="J58" s="31">
        <v>358</v>
      </c>
      <c r="K58" s="31">
        <v>785</v>
      </c>
      <c r="L58" s="31">
        <v>1591</v>
      </c>
      <c r="M58" s="31">
        <v>3527</v>
      </c>
      <c r="N58" s="31">
        <v>4019</v>
      </c>
      <c r="O58" s="31">
        <v>3892</v>
      </c>
      <c r="P58" s="31">
        <v>3321</v>
      </c>
      <c r="Q58" s="31">
        <v>3293</v>
      </c>
      <c r="R58" s="31">
        <v>3831</v>
      </c>
      <c r="S58" s="31">
        <v>4099</v>
      </c>
      <c r="T58" s="31">
        <v>3932</v>
      </c>
      <c r="U58" s="31">
        <v>3815</v>
      </c>
      <c r="V58" s="31">
        <v>4209</v>
      </c>
      <c r="W58" s="31">
        <v>3718</v>
      </c>
      <c r="X58" s="31">
        <v>3593</v>
      </c>
      <c r="Y58" s="31">
        <v>3589</v>
      </c>
      <c r="Z58" s="31">
        <v>2899</v>
      </c>
      <c r="AA58" s="31">
        <v>1994</v>
      </c>
      <c r="AB58" s="33">
        <v>1597</v>
      </c>
      <c r="AC58" s="56">
        <v>1312</v>
      </c>
      <c r="AD58" s="49">
        <v>61071</v>
      </c>
    </row>
    <row r="59" spans="1:30" ht="12.75">
      <c r="A59" s="32"/>
      <c r="B59" s="28">
        <v>2020</v>
      </c>
      <c r="C59" s="28" t="s">
        <v>63</v>
      </c>
      <c r="D59" s="28">
        <v>2</v>
      </c>
      <c r="E59" s="26">
        <v>23.55</v>
      </c>
      <c r="F59" s="54">
        <v>421</v>
      </c>
      <c r="G59" s="31">
        <v>236</v>
      </c>
      <c r="H59" s="31">
        <v>187</v>
      </c>
      <c r="I59" s="31">
        <v>254</v>
      </c>
      <c r="J59" s="31">
        <v>685</v>
      </c>
      <c r="K59" s="31">
        <v>1466</v>
      </c>
      <c r="L59" s="31">
        <v>2426</v>
      </c>
      <c r="M59" s="31">
        <v>3879</v>
      </c>
      <c r="N59" s="31">
        <v>3702</v>
      </c>
      <c r="O59" s="31">
        <v>3324</v>
      </c>
      <c r="P59" s="31">
        <v>2817</v>
      </c>
      <c r="Q59" s="31">
        <v>2968</v>
      </c>
      <c r="R59" s="31">
        <v>3337</v>
      </c>
      <c r="S59" s="31">
        <v>3356</v>
      </c>
      <c r="T59" s="31">
        <v>3350</v>
      </c>
      <c r="U59" s="31">
        <v>3512</v>
      </c>
      <c r="V59" s="31">
        <v>4092</v>
      </c>
      <c r="W59" s="31">
        <v>3908</v>
      </c>
      <c r="X59" s="31">
        <v>3748</v>
      </c>
      <c r="Y59" s="31">
        <v>3326</v>
      </c>
      <c r="Z59" s="31">
        <v>2524</v>
      </c>
      <c r="AA59" s="31">
        <v>1589</v>
      </c>
      <c r="AB59" s="33">
        <v>1166</v>
      </c>
      <c r="AC59" s="56">
        <v>923</v>
      </c>
      <c r="AD59" s="49">
        <v>57196</v>
      </c>
    </row>
    <row r="60" spans="1:30" ht="12.75">
      <c r="A60" s="32"/>
      <c r="B60" s="28">
        <v>2020</v>
      </c>
      <c r="C60" s="28" t="s">
        <v>63</v>
      </c>
      <c r="D60" s="28">
        <v>3</v>
      </c>
      <c r="E60" s="26">
        <v>23.55</v>
      </c>
      <c r="F60" s="57">
        <f aca="true" t="shared" si="11" ref="F60:AD60">SUM(F58:F59)</f>
        <v>1172</v>
      </c>
      <c r="G60" s="34">
        <f t="shared" si="11"/>
        <v>669</v>
      </c>
      <c r="H60" s="34">
        <f t="shared" si="11"/>
        <v>468</v>
      </c>
      <c r="I60" s="34">
        <f t="shared" si="11"/>
        <v>486</v>
      </c>
      <c r="J60" s="34">
        <f t="shared" si="11"/>
        <v>1043</v>
      </c>
      <c r="K60" s="34">
        <f t="shared" si="11"/>
        <v>2251</v>
      </c>
      <c r="L60" s="34">
        <f t="shared" si="11"/>
        <v>4017</v>
      </c>
      <c r="M60" s="34">
        <f t="shared" si="11"/>
        <v>7406</v>
      </c>
      <c r="N60" s="34">
        <f t="shared" si="11"/>
        <v>7721</v>
      </c>
      <c r="O60" s="34">
        <f t="shared" si="11"/>
        <v>7216</v>
      </c>
      <c r="P60" s="34">
        <f t="shared" si="11"/>
        <v>6138</v>
      </c>
      <c r="Q60" s="34">
        <f t="shared" si="11"/>
        <v>6261</v>
      </c>
      <c r="R60" s="34">
        <f t="shared" si="11"/>
        <v>7168</v>
      </c>
      <c r="S60" s="34">
        <f t="shared" si="11"/>
        <v>7455</v>
      </c>
      <c r="T60" s="34">
        <f t="shared" si="11"/>
        <v>7282</v>
      </c>
      <c r="U60" s="34">
        <f t="shared" si="11"/>
        <v>7327</v>
      </c>
      <c r="V60" s="34">
        <f t="shared" si="11"/>
        <v>8301</v>
      </c>
      <c r="W60" s="34">
        <f t="shared" si="11"/>
        <v>7626</v>
      </c>
      <c r="X60" s="34">
        <f t="shared" si="11"/>
        <v>7341</v>
      </c>
      <c r="Y60" s="34">
        <f t="shared" si="11"/>
        <v>6915</v>
      </c>
      <c r="Z60" s="34">
        <f t="shared" si="11"/>
        <v>5423</v>
      </c>
      <c r="AA60" s="34">
        <f t="shared" si="11"/>
        <v>3583</v>
      </c>
      <c r="AB60" s="35">
        <f t="shared" si="11"/>
        <v>2763</v>
      </c>
      <c r="AC60" s="58">
        <f t="shared" si="11"/>
        <v>2235</v>
      </c>
      <c r="AD60" s="50">
        <f t="shared" si="11"/>
        <v>118267</v>
      </c>
    </row>
    <row r="61" spans="1:30" ht="12.75">
      <c r="A61" s="32"/>
      <c r="B61" s="27"/>
      <c r="C61" s="28"/>
      <c r="D61" s="28"/>
      <c r="E61" s="26"/>
      <c r="F61" s="57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58"/>
      <c r="AD61" s="50"/>
    </row>
    <row r="62" spans="1:30" ht="12.75">
      <c r="A62" s="32"/>
      <c r="B62" s="27"/>
      <c r="C62" s="28"/>
      <c r="D62" s="28"/>
      <c r="E62" s="26"/>
      <c r="F62" s="57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58"/>
      <c r="AD62" s="50"/>
    </row>
    <row r="63" spans="1:30" ht="12.75">
      <c r="A63" s="32" t="s">
        <v>64</v>
      </c>
      <c r="B63" s="28">
        <v>2020</v>
      </c>
      <c r="C63" s="28" t="s">
        <v>63</v>
      </c>
      <c r="D63" s="28">
        <v>1</v>
      </c>
      <c r="E63" s="26">
        <v>17.4</v>
      </c>
      <c r="F63" s="5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3"/>
      <c r="AC63" s="56"/>
      <c r="AD63" s="49"/>
    </row>
    <row r="64" spans="1:30" ht="12.75">
      <c r="A64" s="32"/>
      <c r="B64" s="28">
        <v>2020</v>
      </c>
      <c r="C64" s="28" t="s">
        <v>63</v>
      </c>
      <c r="D64" s="28">
        <v>2</v>
      </c>
      <c r="E64" s="26">
        <v>17.4</v>
      </c>
      <c r="F64" s="54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3"/>
      <c r="AC64" s="56"/>
      <c r="AD64" s="49"/>
    </row>
    <row r="65" spans="1:30" ht="12.75">
      <c r="A65" s="32"/>
      <c r="B65" s="28">
        <v>2020</v>
      </c>
      <c r="C65" s="28" t="s">
        <v>63</v>
      </c>
      <c r="D65" s="28">
        <v>3</v>
      </c>
      <c r="E65" s="26">
        <v>17.4</v>
      </c>
      <c r="F65" s="57">
        <f aca="true" t="shared" si="12" ref="F65:AD65">SUM(F63:F64)</f>
        <v>0</v>
      </c>
      <c r="G65" s="34">
        <f t="shared" si="12"/>
        <v>0</v>
      </c>
      <c r="H65" s="34">
        <f t="shared" si="12"/>
        <v>0</v>
      </c>
      <c r="I65" s="34">
        <f t="shared" si="12"/>
        <v>0</v>
      </c>
      <c r="J65" s="34">
        <f t="shared" si="12"/>
        <v>0</v>
      </c>
      <c r="K65" s="34">
        <f t="shared" si="12"/>
        <v>0</v>
      </c>
      <c r="L65" s="34">
        <f t="shared" si="12"/>
        <v>0</v>
      </c>
      <c r="M65" s="34">
        <f t="shared" si="12"/>
        <v>0</v>
      </c>
      <c r="N65" s="34">
        <f t="shared" si="12"/>
        <v>0</v>
      </c>
      <c r="O65" s="34">
        <f t="shared" si="12"/>
        <v>0</v>
      </c>
      <c r="P65" s="34">
        <f t="shared" si="12"/>
        <v>0</v>
      </c>
      <c r="Q65" s="34">
        <f t="shared" si="12"/>
        <v>0</v>
      </c>
      <c r="R65" s="34">
        <f t="shared" si="12"/>
        <v>0</v>
      </c>
      <c r="S65" s="34">
        <f t="shared" si="12"/>
        <v>0</v>
      </c>
      <c r="T65" s="34">
        <f t="shared" si="12"/>
        <v>0</v>
      </c>
      <c r="U65" s="34">
        <f t="shared" si="12"/>
        <v>0</v>
      </c>
      <c r="V65" s="34">
        <f t="shared" si="12"/>
        <v>0</v>
      </c>
      <c r="W65" s="34">
        <f t="shared" si="12"/>
        <v>0</v>
      </c>
      <c r="X65" s="34">
        <f t="shared" si="12"/>
        <v>0</v>
      </c>
      <c r="Y65" s="34">
        <f t="shared" si="12"/>
        <v>0</v>
      </c>
      <c r="Z65" s="34">
        <f t="shared" si="12"/>
        <v>0</v>
      </c>
      <c r="AA65" s="34">
        <f t="shared" si="12"/>
        <v>0</v>
      </c>
      <c r="AB65" s="35">
        <f t="shared" si="12"/>
        <v>0</v>
      </c>
      <c r="AC65" s="58">
        <f t="shared" si="12"/>
        <v>0</v>
      </c>
      <c r="AD65" s="50">
        <f t="shared" si="12"/>
        <v>0</v>
      </c>
    </row>
    <row r="66" spans="1:30" ht="12.75" customHeight="1">
      <c r="A66" s="32"/>
      <c r="B66" s="27"/>
      <c r="C66" s="28"/>
      <c r="D66" s="28"/>
      <c r="E66" s="26"/>
      <c r="F66" s="57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58"/>
      <c r="AD66" s="50"/>
    </row>
    <row r="67" spans="1:30" ht="12.75" customHeight="1">
      <c r="A67" s="32"/>
      <c r="B67" s="27"/>
      <c r="C67" s="28"/>
      <c r="D67" s="28"/>
      <c r="E67" s="26"/>
      <c r="F67" s="57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58"/>
      <c r="AD67" s="50"/>
    </row>
    <row r="68" spans="1:30" ht="12.75">
      <c r="A68" s="32" t="s">
        <v>65</v>
      </c>
      <c r="B68" s="28">
        <v>2020</v>
      </c>
      <c r="C68" s="28" t="s">
        <v>63</v>
      </c>
      <c r="D68" s="28">
        <v>1</v>
      </c>
      <c r="E68" s="26">
        <v>9.3</v>
      </c>
      <c r="F68" s="54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3"/>
      <c r="AC68" s="56"/>
      <c r="AD68" s="49"/>
    </row>
    <row r="69" spans="1:30" ht="12.75">
      <c r="A69" s="32"/>
      <c r="B69" s="28">
        <v>2020</v>
      </c>
      <c r="C69" s="28" t="s">
        <v>63</v>
      </c>
      <c r="D69" s="28">
        <v>2</v>
      </c>
      <c r="E69" s="26">
        <v>9.3</v>
      </c>
      <c r="F69" s="54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3"/>
      <c r="AC69" s="56"/>
      <c r="AD69" s="49"/>
    </row>
    <row r="70" spans="1:30" ht="12.75">
      <c r="A70" s="32"/>
      <c r="B70" s="28">
        <v>2020</v>
      </c>
      <c r="C70" s="28" t="s">
        <v>63</v>
      </c>
      <c r="D70" s="28">
        <v>3</v>
      </c>
      <c r="E70" s="26">
        <v>9.3</v>
      </c>
      <c r="F70" s="57">
        <f aca="true" t="shared" si="13" ref="F70:AD70">SUM(F68:F69)</f>
        <v>0</v>
      </c>
      <c r="G70" s="34">
        <f t="shared" si="13"/>
        <v>0</v>
      </c>
      <c r="H70" s="34">
        <f t="shared" si="13"/>
        <v>0</v>
      </c>
      <c r="I70" s="34">
        <f t="shared" si="13"/>
        <v>0</v>
      </c>
      <c r="J70" s="34">
        <f t="shared" si="13"/>
        <v>0</v>
      </c>
      <c r="K70" s="34">
        <f t="shared" si="13"/>
        <v>0</v>
      </c>
      <c r="L70" s="34">
        <f t="shared" si="13"/>
        <v>0</v>
      </c>
      <c r="M70" s="34">
        <f t="shared" si="13"/>
        <v>0</v>
      </c>
      <c r="N70" s="34">
        <f t="shared" si="13"/>
        <v>0</v>
      </c>
      <c r="O70" s="34">
        <f t="shared" si="13"/>
        <v>0</v>
      </c>
      <c r="P70" s="34">
        <f t="shared" si="13"/>
        <v>0</v>
      </c>
      <c r="Q70" s="34">
        <f t="shared" si="13"/>
        <v>0</v>
      </c>
      <c r="R70" s="34">
        <f t="shared" si="13"/>
        <v>0</v>
      </c>
      <c r="S70" s="34">
        <f t="shared" si="13"/>
        <v>0</v>
      </c>
      <c r="T70" s="34">
        <f t="shared" si="13"/>
        <v>0</v>
      </c>
      <c r="U70" s="34">
        <f t="shared" si="13"/>
        <v>0</v>
      </c>
      <c r="V70" s="34">
        <f t="shared" si="13"/>
        <v>0</v>
      </c>
      <c r="W70" s="34">
        <f t="shared" si="13"/>
        <v>0</v>
      </c>
      <c r="X70" s="34">
        <f t="shared" si="13"/>
        <v>0</v>
      </c>
      <c r="Y70" s="34">
        <f t="shared" si="13"/>
        <v>0</v>
      </c>
      <c r="Z70" s="34">
        <f t="shared" si="13"/>
        <v>0</v>
      </c>
      <c r="AA70" s="34">
        <f t="shared" si="13"/>
        <v>0</v>
      </c>
      <c r="AB70" s="35">
        <f t="shared" si="13"/>
        <v>0</v>
      </c>
      <c r="AC70" s="58">
        <f t="shared" si="13"/>
        <v>0</v>
      </c>
      <c r="AD70" s="50">
        <f t="shared" si="13"/>
        <v>0</v>
      </c>
    </row>
    <row r="71" spans="1:30" ht="12.75">
      <c r="A71" s="32"/>
      <c r="B71" s="27"/>
      <c r="C71" s="28"/>
      <c r="D71" s="28"/>
      <c r="E71" s="26"/>
      <c r="F71" s="57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58"/>
      <c r="AD71" s="50"/>
    </row>
    <row r="72" spans="1:30" ht="12.75">
      <c r="A72" s="32"/>
      <c r="B72" s="27"/>
      <c r="C72" s="28"/>
      <c r="D72" s="28"/>
      <c r="E72" s="26"/>
      <c r="F72" s="57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58"/>
      <c r="AD72" s="50"/>
    </row>
    <row r="73" spans="1:30" ht="12.75">
      <c r="A73" s="32" t="s">
        <v>66</v>
      </c>
      <c r="B73" s="28">
        <v>2020</v>
      </c>
      <c r="C73" s="28" t="s">
        <v>67</v>
      </c>
      <c r="D73" s="28">
        <v>1</v>
      </c>
      <c r="E73" s="26">
        <v>9.7</v>
      </c>
      <c r="F73" s="54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3"/>
      <c r="AC73" s="56"/>
      <c r="AD73" s="49"/>
    </row>
    <row r="74" spans="1:30" ht="12.75">
      <c r="A74" s="32"/>
      <c r="B74" s="28">
        <v>2020</v>
      </c>
      <c r="C74" s="28" t="s">
        <v>67</v>
      </c>
      <c r="D74" s="28">
        <v>2</v>
      </c>
      <c r="E74" s="26">
        <v>9.7</v>
      </c>
      <c r="F74" s="54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3"/>
      <c r="AC74" s="56"/>
      <c r="AD74" s="49"/>
    </row>
    <row r="75" spans="1:30" ht="12.75">
      <c r="A75" s="32"/>
      <c r="B75" s="28">
        <v>2020</v>
      </c>
      <c r="C75" s="28" t="s">
        <v>67</v>
      </c>
      <c r="D75" s="28">
        <v>3</v>
      </c>
      <c r="E75" s="26">
        <v>9.7</v>
      </c>
      <c r="F75" s="57">
        <f aca="true" t="shared" si="14" ref="F75:AD75">SUM(F73:F74)</f>
        <v>0</v>
      </c>
      <c r="G75" s="34">
        <f t="shared" si="14"/>
        <v>0</v>
      </c>
      <c r="H75" s="34">
        <f t="shared" si="14"/>
        <v>0</v>
      </c>
      <c r="I75" s="34">
        <f t="shared" si="14"/>
        <v>0</v>
      </c>
      <c r="J75" s="34">
        <f t="shared" si="14"/>
        <v>0</v>
      </c>
      <c r="K75" s="34">
        <f t="shared" si="14"/>
        <v>0</v>
      </c>
      <c r="L75" s="34">
        <f t="shared" si="14"/>
        <v>0</v>
      </c>
      <c r="M75" s="34">
        <f t="shared" si="14"/>
        <v>0</v>
      </c>
      <c r="N75" s="34">
        <f t="shared" si="14"/>
        <v>0</v>
      </c>
      <c r="O75" s="34">
        <f t="shared" si="14"/>
        <v>0</v>
      </c>
      <c r="P75" s="34">
        <f t="shared" si="14"/>
        <v>0</v>
      </c>
      <c r="Q75" s="34">
        <f t="shared" si="14"/>
        <v>0</v>
      </c>
      <c r="R75" s="34">
        <f t="shared" si="14"/>
        <v>0</v>
      </c>
      <c r="S75" s="34">
        <f t="shared" si="14"/>
        <v>0</v>
      </c>
      <c r="T75" s="34">
        <f t="shared" si="14"/>
        <v>0</v>
      </c>
      <c r="U75" s="34">
        <f t="shared" si="14"/>
        <v>0</v>
      </c>
      <c r="V75" s="34">
        <f t="shared" si="14"/>
        <v>0</v>
      </c>
      <c r="W75" s="34">
        <f t="shared" si="14"/>
        <v>0</v>
      </c>
      <c r="X75" s="34">
        <f t="shared" si="14"/>
        <v>0</v>
      </c>
      <c r="Y75" s="34">
        <f t="shared" si="14"/>
        <v>0</v>
      </c>
      <c r="Z75" s="34">
        <f t="shared" si="14"/>
        <v>0</v>
      </c>
      <c r="AA75" s="34">
        <f t="shared" si="14"/>
        <v>0</v>
      </c>
      <c r="AB75" s="35">
        <f t="shared" si="14"/>
        <v>0</v>
      </c>
      <c r="AC75" s="58">
        <f t="shared" si="14"/>
        <v>0</v>
      </c>
      <c r="AD75" s="50">
        <f t="shared" si="14"/>
        <v>0</v>
      </c>
    </row>
    <row r="76" spans="1:30" ht="12.75">
      <c r="A76" s="32"/>
      <c r="B76" s="27"/>
      <c r="C76" s="28"/>
      <c r="D76" s="28"/>
      <c r="E76" s="26"/>
      <c r="F76" s="57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58"/>
      <c r="AD76" s="50"/>
    </row>
    <row r="77" spans="1:30" ht="12.75">
      <c r="A77" s="32"/>
      <c r="B77" s="27"/>
      <c r="C77" s="28"/>
      <c r="D77" s="28"/>
      <c r="E77" s="26"/>
      <c r="F77" s="57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58"/>
      <c r="AD77" s="50"/>
    </row>
    <row r="78" spans="1:30" ht="12.75">
      <c r="A78" s="32" t="s">
        <v>68</v>
      </c>
      <c r="B78" s="28">
        <v>2020</v>
      </c>
      <c r="C78" s="28" t="s">
        <v>67</v>
      </c>
      <c r="D78" s="28">
        <v>1</v>
      </c>
      <c r="E78" s="26">
        <v>4.2</v>
      </c>
      <c r="F78" s="54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3"/>
      <c r="AC78" s="56"/>
      <c r="AD78" s="49"/>
    </row>
    <row r="79" spans="1:30" ht="12.75">
      <c r="A79" s="32"/>
      <c r="B79" s="28">
        <v>2020</v>
      </c>
      <c r="C79" s="28" t="s">
        <v>67</v>
      </c>
      <c r="D79" s="28">
        <v>2</v>
      </c>
      <c r="E79" s="26">
        <v>4.2</v>
      </c>
      <c r="F79" s="54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3"/>
      <c r="AC79" s="56"/>
      <c r="AD79" s="49"/>
    </row>
    <row r="80" spans="1:30" ht="12.75">
      <c r="A80" s="32"/>
      <c r="B80" s="28">
        <v>2020</v>
      </c>
      <c r="C80" s="28" t="s">
        <v>67</v>
      </c>
      <c r="D80" s="28">
        <v>3</v>
      </c>
      <c r="E80" s="26">
        <v>4.2</v>
      </c>
      <c r="F80" s="57">
        <f aca="true" t="shared" si="15" ref="F80:AD80">SUM(F78:F79)</f>
        <v>0</v>
      </c>
      <c r="G80" s="34">
        <f t="shared" si="15"/>
        <v>0</v>
      </c>
      <c r="H80" s="34">
        <f t="shared" si="15"/>
        <v>0</v>
      </c>
      <c r="I80" s="34">
        <f t="shared" si="15"/>
        <v>0</v>
      </c>
      <c r="J80" s="34">
        <f t="shared" si="15"/>
        <v>0</v>
      </c>
      <c r="K80" s="34">
        <f t="shared" si="15"/>
        <v>0</v>
      </c>
      <c r="L80" s="34">
        <f t="shared" si="15"/>
        <v>0</v>
      </c>
      <c r="M80" s="34">
        <f t="shared" si="15"/>
        <v>0</v>
      </c>
      <c r="N80" s="34">
        <f t="shared" si="15"/>
        <v>0</v>
      </c>
      <c r="O80" s="34">
        <f t="shared" si="15"/>
        <v>0</v>
      </c>
      <c r="P80" s="34">
        <f t="shared" si="15"/>
        <v>0</v>
      </c>
      <c r="Q80" s="34">
        <f t="shared" si="15"/>
        <v>0</v>
      </c>
      <c r="R80" s="34">
        <f t="shared" si="15"/>
        <v>0</v>
      </c>
      <c r="S80" s="34">
        <f t="shared" si="15"/>
        <v>0</v>
      </c>
      <c r="T80" s="34">
        <f t="shared" si="15"/>
        <v>0</v>
      </c>
      <c r="U80" s="34">
        <f t="shared" si="15"/>
        <v>0</v>
      </c>
      <c r="V80" s="34">
        <f t="shared" si="15"/>
        <v>0</v>
      </c>
      <c r="W80" s="34">
        <f t="shared" si="15"/>
        <v>0</v>
      </c>
      <c r="X80" s="34">
        <f t="shared" si="15"/>
        <v>0</v>
      </c>
      <c r="Y80" s="34">
        <f t="shared" si="15"/>
        <v>0</v>
      </c>
      <c r="Z80" s="34">
        <f t="shared" si="15"/>
        <v>0</v>
      </c>
      <c r="AA80" s="34">
        <f t="shared" si="15"/>
        <v>0</v>
      </c>
      <c r="AB80" s="35">
        <f t="shared" si="15"/>
        <v>0</v>
      </c>
      <c r="AC80" s="58">
        <f t="shared" si="15"/>
        <v>0</v>
      </c>
      <c r="AD80" s="50">
        <f t="shared" si="15"/>
        <v>0</v>
      </c>
    </row>
    <row r="81" spans="1:30" ht="12.75">
      <c r="A81" s="32"/>
      <c r="B81" s="27"/>
      <c r="C81" s="28"/>
      <c r="D81" s="28"/>
      <c r="E81" s="26"/>
      <c r="F81" s="57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58"/>
      <c r="AD81" s="50"/>
    </row>
    <row r="82" spans="1:30" ht="12.75">
      <c r="A82" s="32"/>
      <c r="B82" s="27"/>
      <c r="C82" s="28"/>
      <c r="D82" s="28"/>
      <c r="E82" s="26"/>
      <c r="F82" s="57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58"/>
      <c r="AD82" s="50"/>
    </row>
    <row r="83" spans="1:30" ht="12.75">
      <c r="A83" s="32" t="s">
        <v>69</v>
      </c>
      <c r="B83" s="28">
        <v>2020</v>
      </c>
      <c r="C83" s="28" t="s">
        <v>70</v>
      </c>
      <c r="D83" s="28">
        <v>1</v>
      </c>
      <c r="E83" s="26">
        <v>12.6</v>
      </c>
      <c r="F83" s="54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3"/>
      <c r="AC83" s="56"/>
      <c r="AD83" s="49"/>
    </row>
    <row r="84" spans="1:30" ht="12.75">
      <c r="A84" s="32"/>
      <c r="B84" s="28">
        <v>2020</v>
      </c>
      <c r="C84" s="28" t="s">
        <v>70</v>
      </c>
      <c r="D84" s="28">
        <v>2</v>
      </c>
      <c r="E84" s="26">
        <v>12.6</v>
      </c>
      <c r="F84" s="54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3"/>
      <c r="AC84" s="56"/>
      <c r="AD84" s="49"/>
    </row>
    <row r="85" spans="1:30" ht="12.75">
      <c r="A85" s="32"/>
      <c r="B85" s="28">
        <v>2020</v>
      </c>
      <c r="C85" s="28" t="s">
        <v>70</v>
      </c>
      <c r="D85" s="28">
        <v>3</v>
      </c>
      <c r="E85" s="26">
        <v>12.6</v>
      </c>
      <c r="F85" s="57">
        <f aca="true" t="shared" si="16" ref="F85:AD85">SUM(F83:F84)</f>
        <v>0</v>
      </c>
      <c r="G85" s="34">
        <f t="shared" si="16"/>
        <v>0</v>
      </c>
      <c r="H85" s="34">
        <f t="shared" si="16"/>
        <v>0</v>
      </c>
      <c r="I85" s="34">
        <f t="shared" si="16"/>
        <v>0</v>
      </c>
      <c r="J85" s="34">
        <f t="shared" si="16"/>
        <v>0</v>
      </c>
      <c r="K85" s="34">
        <f t="shared" si="16"/>
        <v>0</v>
      </c>
      <c r="L85" s="34">
        <f t="shared" si="16"/>
        <v>0</v>
      </c>
      <c r="M85" s="34">
        <f t="shared" si="16"/>
        <v>0</v>
      </c>
      <c r="N85" s="34">
        <f t="shared" si="16"/>
        <v>0</v>
      </c>
      <c r="O85" s="34">
        <f t="shared" si="16"/>
        <v>0</v>
      </c>
      <c r="P85" s="34">
        <f t="shared" si="16"/>
        <v>0</v>
      </c>
      <c r="Q85" s="34">
        <f t="shared" si="16"/>
        <v>0</v>
      </c>
      <c r="R85" s="34">
        <f t="shared" si="16"/>
        <v>0</v>
      </c>
      <c r="S85" s="34">
        <f t="shared" si="16"/>
        <v>0</v>
      </c>
      <c r="T85" s="34">
        <f t="shared" si="16"/>
        <v>0</v>
      </c>
      <c r="U85" s="34">
        <f t="shared" si="16"/>
        <v>0</v>
      </c>
      <c r="V85" s="34">
        <f t="shared" si="16"/>
        <v>0</v>
      </c>
      <c r="W85" s="34">
        <f t="shared" si="16"/>
        <v>0</v>
      </c>
      <c r="X85" s="34">
        <f t="shared" si="16"/>
        <v>0</v>
      </c>
      <c r="Y85" s="34">
        <f t="shared" si="16"/>
        <v>0</v>
      </c>
      <c r="Z85" s="34">
        <f t="shared" si="16"/>
        <v>0</v>
      </c>
      <c r="AA85" s="34">
        <f t="shared" si="16"/>
        <v>0</v>
      </c>
      <c r="AB85" s="35">
        <f t="shared" si="16"/>
        <v>0</v>
      </c>
      <c r="AC85" s="58">
        <f t="shared" si="16"/>
        <v>0</v>
      </c>
      <c r="AD85" s="50">
        <f t="shared" si="16"/>
        <v>0</v>
      </c>
    </row>
    <row r="86" spans="1:30" ht="12.75">
      <c r="A86" s="32"/>
      <c r="B86" s="27"/>
      <c r="C86" s="28"/>
      <c r="D86" s="28"/>
      <c r="E86" s="26"/>
      <c r="F86" s="57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58"/>
      <c r="AD86" s="50"/>
    </row>
    <row r="87" spans="1:30" ht="12.75">
      <c r="A87" s="32"/>
      <c r="B87" s="27"/>
      <c r="C87" s="28"/>
      <c r="D87" s="28"/>
      <c r="E87" s="26"/>
      <c r="F87" s="57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58"/>
      <c r="AD87" s="50"/>
    </row>
    <row r="88" spans="1:30" ht="12.75">
      <c r="A88" s="32" t="s">
        <v>71</v>
      </c>
      <c r="B88" s="28">
        <v>2020</v>
      </c>
      <c r="C88" s="28" t="s">
        <v>72</v>
      </c>
      <c r="D88" s="28">
        <v>1</v>
      </c>
      <c r="E88" s="26">
        <v>10.246</v>
      </c>
      <c r="F88" s="54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3"/>
      <c r="AC88" s="56"/>
      <c r="AD88" s="49"/>
    </row>
    <row r="89" spans="1:30" ht="12.75">
      <c r="A89" s="32"/>
      <c r="B89" s="28">
        <v>2020</v>
      </c>
      <c r="C89" s="28" t="s">
        <v>72</v>
      </c>
      <c r="D89" s="28">
        <v>2</v>
      </c>
      <c r="E89" s="26">
        <v>10.246</v>
      </c>
      <c r="F89" s="54">
        <v>771</v>
      </c>
      <c r="G89" s="31">
        <v>581</v>
      </c>
      <c r="H89" s="31">
        <v>503</v>
      </c>
      <c r="I89" s="31">
        <v>395</v>
      </c>
      <c r="J89" s="31">
        <v>553</v>
      </c>
      <c r="K89" s="31">
        <v>911</v>
      </c>
      <c r="L89" s="31">
        <v>1502</v>
      </c>
      <c r="M89" s="31">
        <v>1931</v>
      </c>
      <c r="N89" s="31">
        <v>2316</v>
      </c>
      <c r="O89" s="31">
        <v>2001</v>
      </c>
      <c r="P89" s="31">
        <v>1799</v>
      </c>
      <c r="Q89" s="31">
        <v>1873</v>
      </c>
      <c r="R89" s="31">
        <v>2018</v>
      </c>
      <c r="S89" s="31">
        <v>2101</v>
      </c>
      <c r="T89" s="31">
        <v>2208</v>
      </c>
      <c r="U89" s="31">
        <v>2353</v>
      </c>
      <c r="V89" s="31">
        <v>2593</v>
      </c>
      <c r="W89" s="31">
        <v>2694</v>
      </c>
      <c r="X89" s="31">
        <v>2611</v>
      </c>
      <c r="Y89" s="31">
        <v>2287</v>
      </c>
      <c r="Z89" s="31">
        <v>1853</v>
      </c>
      <c r="AA89" s="31">
        <v>1484</v>
      </c>
      <c r="AB89" s="33">
        <v>1217</v>
      </c>
      <c r="AC89" s="56">
        <v>1095</v>
      </c>
      <c r="AD89" s="49">
        <v>39650</v>
      </c>
    </row>
    <row r="90" spans="1:30" ht="12.75">
      <c r="A90" s="32"/>
      <c r="B90" s="28">
        <v>2020</v>
      </c>
      <c r="C90" s="28" t="s">
        <v>72</v>
      </c>
      <c r="D90" s="28">
        <v>3</v>
      </c>
      <c r="E90" s="26">
        <v>10.246</v>
      </c>
      <c r="F90" s="57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58"/>
      <c r="AD90" s="50"/>
    </row>
    <row r="91" spans="1:30" ht="12.75">
      <c r="A91" s="32"/>
      <c r="B91" s="27"/>
      <c r="C91" s="28"/>
      <c r="D91" s="28"/>
      <c r="E91" s="26"/>
      <c r="F91" s="57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58"/>
      <c r="AD91" s="50"/>
    </row>
    <row r="92" spans="1:30" ht="12.75">
      <c r="A92" s="32"/>
      <c r="B92" s="27"/>
      <c r="C92" s="28"/>
      <c r="D92" s="28"/>
      <c r="E92" s="26"/>
      <c r="F92" s="57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58"/>
      <c r="AD92" s="50"/>
    </row>
    <row r="93" spans="1:30" ht="12.75">
      <c r="A93" s="32" t="s">
        <v>73</v>
      </c>
      <c r="B93" s="28">
        <v>2020</v>
      </c>
      <c r="C93" s="28" t="s">
        <v>72</v>
      </c>
      <c r="D93" s="28">
        <v>1</v>
      </c>
      <c r="E93" s="26">
        <v>5.8</v>
      </c>
      <c r="F93" s="54">
        <v>2389</v>
      </c>
      <c r="G93" s="31">
        <v>1339</v>
      </c>
      <c r="H93" s="31">
        <v>872</v>
      </c>
      <c r="I93" s="31">
        <v>767</v>
      </c>
      <c r="J93" s="31">
        <v>1202</v>
      </c>
      <c r="K93" s="31">
        <v>2640</v>
      </c>
      <c r="L93" s="31">
        <v>4457</v>
      </c>
      <c r="M93" s="31">
        <v>5997</v>
      </c>
      <c r="N93" s="31">
        <v>6602</v>
      </c>
      <c r="O93" s="31">
        <v>6377</v>
      </c>
      <c r="P93" s="31">
        <v>6090</v>
      </c>
      <c r="Q93" s="31">
        <v>6493</v>
      </c>
      <c r="R93" s="31">
        <v>7044</v>
      </c>
      <c r="S93" s="31">
        <v>7242</v>
      </c>
      <c r="T93" s="31">
        <v>7517</v>
      </c>
      <c r="U93" s="31">
        <v>7845</v>
      </c>
      <c r="V93" s="31">
        <v>7617</v>
      </c>
      <c r="W93" s="31">
        <v>7176</v>
      </c>
      <c r="X93" s="31">
        <v>7353</v>
      </c>
      <c r="Y93" s="31">
        <v>7378</v>
      </c>
      <c r="Z93" s="31">
        <v>6947</v>
      </c>
      <c r="AA93" s="31">
        <v>5423</v>
      </c>
      <c r="AB93" s="33">
        <v>4329</v>
      </c>
      <c r="AC93" s="56">
        <v>3699</v>
      </c>
      <c r="AD93" s="49">
        <v>124795</v>
      </c>
    </row>
    <row r="94" spans="1:30" ht="12.75">
      <c r="A94" s="32"/>
      <c r="B94" s="28">
        <v>2020</v>
      </c>
      <c r="C94" s="28" t="s">
        <v>72</v>
      </c>
      <c r="D94" s="28">
        <v>2</v>
      </c>
      <c r="E94" s="26">
        <v>5.8</v>
      </c>
      <c r="F94" s="54">
        <v>1540</v>
      </c>
      <c r="G94" s="31">
        <v>923</v>
      </c>
      <c r="H94" s="31">
        <v>763</v>
      </c>
      <c r="I94" s="31">
        <v>943</v>
      </c>
      <c r="J94" s="31">
        <v>2062</v>
      </c>
      <c r="K94" s="31">
        <v>5927</v>
      </c>
      <c r="L94" s="31">
        <v>6936</v>
      </c>
      <c r="M94" s="31">
        <v>6620</v>
      </c>
      <c r="N94" s="31">
        <v>6882</v>
      </c>
      <c r="O94" s="31">
        <v>6443</v>
      </c>
      <c r="P94" s="31">
        <v>6120</v>
      </c>
      <c r="Q94" s="31">
        <v>6396</v>
      </c>
      <c r="R94" s="31">
        <v>6471</v>
      </c>
      <c r="S94" s="31">
        <v>6661</v>
      </c>
      <c r="T94" s="31">
        <v>6388</v>
      </c>
      <c r="U94" s="31">
        <v>6296</v>
      </c>
      <c r="V94" s="31">
        <v>6615</v>
      </c>
      <c r="W94" s="31">
        <v>6659</v>
      </c>
      <c r="X94" s="31">
        <v>6593</v>
      </c>
      <c r="Y94" s="31">
        <v>6433</v>
      </c>
      <c r="Z94" s="31">
        <v>5833</v>
      </c>
      <c r="AA94" s="31">
        <v>4447</v>
      </c>
      <c r="AB94" s="33">
        <v>3336</v>
      </c>
      <c r="AC94" s="56">
        <v>2649</v>
      </c>
      <c r="AD94" s="49">
        <v>119936</v>
      </c>
    </row>
    <row r="95" spans="1:30" ht="12.75">
      <c r="A95" s="32"/>
      <c r="B95" s="28">
        <v>2020</v>
      </c>
      <c r="C95" s="28" t="s">
        <v>72</v>
      </c>
      <c r="D95" s="28">
        <v>3</v>
      </c>
      <c r="E95" s="26">
        <v>5.8</v>
      </c>
      <c r="F95" s="57">
        <f aca="true" t="shared" si="17" ref="F95:AD95">SUM(F93:F94)</f>
        <v>3929</v>
      </c>
      <c r="G95" s="34">
        <f t="shared" si="17"/>
        <v>2262</v>
      </c>
      <c r="H95" s="34">
        <f t="shared" si="17"/>
        <v>1635</v>
      </c>
      <c r="I95" s="34">
        <f t="shared" si="17"/>
        <v>1710</v>
      </c>
      <c r="J95" s="34">
        <f t="shared" si="17"/>
        <v>3264</v>
      </c>
      <c r="K95" s="34">
        <f t="shared" si="17"/>
        <v>8567</v>
      </c>
      <c r="L95" s="34">
        <f t="shared" si="17"/>
        <v>11393</v>
      </c>
      <c r="M95" s="34">
        <f t="shared" si="17"/>
        <v>12617</v>
      </c>
      <c r="N95" s="34">
        <f t="shared" si="17"/>
        <v>13484</v>
      </c>
      <c r="O95" s="34">
        <f t="shared" si="17"/>
        <v>12820</v>
      </c>
      <c r="P95" s="34">
        <f t="shared" si="17"/>
        <v>12210</v>
      </c>
      <c r="Q95" s="34">
        <f t="shared" si="17"/>
        <v>12889</v>
      </c>
      <c r="R95" s="34">
        <f t="shared" si="17"/>
        <v>13515</v>
      </c>
      <c r="S95" s="34">
        <f t="shared" si="17"/>
        <v>13903</v>
      </c>
      <c r="T95" s="34">
        <f t="shared" si="17"/>
        <v>13905</v>
      </c>
      <c r="U95" s="34">
        <f t="shared" si="17"/>
        <v>14141</v>
      </c>
      <c r="V95" s="34">
        <f t="shared" si="17"/>
        <v>14232</v>
      </c>
      <c r="W95" s="34">
        <f t="shared" si="17"/>
        <v>13835</v>
      </c>
      <c r="X95" s="34">
        <f t="shared" si="17"/>
        <v>13946</v>
      </c>
      <c r="Y95" s="34">
        <f t="shared" si="17"/>
        <v>13811</v>
      </c>
      <c r="Z95" s="34">
        <f t="shared" si="17"/>
        <v>12780</v>
      </c>
      <c r="AA95" s="34">
        <f t="shared" si="17"/>
        <v>9870</v>
      </c>
      <c r="AB95" s="35">
        <f t="shared" si="17"/>
        <v>7665</v>
      </c>
      <c r="AC95" s="58">
        <f t="shared" si="17"/>
        <v>6348</v>
      </c>
      <c r="AD95" s="50">
        <f t="shared" si="17"/>
        <v>244731</v>
      </c>
    </row>
    <row r="96" spans="1:30" ht="12.75">
      <c r="A96" s="32"/>
      <c r="B96" s="27"/>
      <c r="C96" s="28"/>
      <c r="D96" s="28"/>
      <c r="E96" s="26"/>
      <c r="F96" s="57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58"/>
      <c r="AD96" s="50"/>
    </row>
    <row r="97" spans="1:30" ht="12.75">
      <c r="A97" s="32"/>
      <c r="B97" s="27"/>
      <c r="C97" s="28"/>
      <c r="D97" s="28"/>
      <c r="E97" s="26"/>
      <c r="F97" s="57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58"/>
      <c r="AD97" s="50"/>
    </row>
    <row r="98" spans="1:30" ht="12.75">
      <c r="A98" s="32" t="s">
        <v>74</v>
      </c>
      <c r="B98" s="28">
        <v>2020</v>
      </c>
      <c r="C98" s="28" t="s">
        <v>72</v>
      </c>
      <c r="D98" s="28">
        <v>1</v>
      </c>
      <c r="E98" s="26">
        <v>2.8</v>
      </c>
      <c r="F98" s="5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3"/>
      <c r="AC98" s="56"/>
      <c r="AD98" s="49"/>
    </row>
    <row r="99" spans="1:30" ht="12.75">
      <c r="A99" s="32"/>
      <c r="B99" s="28">
        <v>2020</v>
      </c>
      <c r="C99" s="28" t="s">
        <v>72</v>
      </c>
      <c r="D99" s="28">
        <v>2</v>
      </c>
      <c r="E99" s="26">
        <v>2.8</v>
      </c>
      <c r="F99" s="54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3"/>
      <c r="AC99" s="56"/>
      <c r="AD99" s="49"/>
    </row>
    <row r="100" spans="1:30" ht="12.75">
      <c r="A100" s="32"/>
      <c r="B100" s="28">
        <v>2020</v>
      </c>
      <c r="C100" s="28" t="s">
        <v>72</v>
      </c>
      <c r="D100" s="28">
        <v>3</v>
      </c>
      <c r="E100" s="26">
        <v>2.8</v>
      </c>
      <c r="F100" s="57">
        <f aca="true" t="shared" si="18" ref="F100:AD100">SUM(F98:F99)</f>
        <v>0</v>
      </c>
      <c r="G100" s="34">
        <f t="shared" si="18"/>
        <v>0</v>
      </c>
      <c r="H100" s="34">
        <f t="shared" si="18"/>
        <v>0</v>
      </c>
      <c r="I100" s="34">
        <f t="shared" si="18"/>
        <v>0</v>
      </c>
      <c r="J100" s="34">
        <f t="shared" si="18"/>
        <v>0</v>
      </c>
      <c r="K100" s="34">
        <f t="shared" si="18"/>
        <v>0</v>
      </c>
      <c r="L100" s="34">
        <f t="shared" si="18"/>
        <v>0</v>
      </c>
      <c r="M100" s="34">
        <f t="shared" si="18"/>
        <v>0</v>
      </c>
      <c r="N100" s="34">
        <f t="shared" si="18"/>
        <v>0</v>
      </c>
      <c r="O100" s="34">
        <f t="shared" si="18"/>
        <v>0</v>
      </c>
      <c r="P100" s="34">
        <f t="shared" si="18"/>
        <v>0</v>
      </c>
      <c r="Q100" s="34">
        <f t="shared" si="18"/>
        <v>0</v>
      </c>
      <c r="R100" s="34">
        <f t="shared" si="18"/>
        <v>0</v>
      </c>
      <c r="S100" s="34">
        <f t="shared" si="18"/>
        <v>0</v>
      </c>
      <c r="T100" s="34">
        <f t="shared" si="18"/>
        <v>0</v>
      </c>
      <c r="U100" s="34">
        <f t="shared" si="18"/>
        <v>0</v>
      </c>
      <c r="V100" s="34">
        <f t="shared" si="18"/>
        <v>0</v>
      </c>
      <c r="W100" s="34">
        <f t="shared" si="18"/>
        <v>0</v>
      </c>
      <c r="X100" s="34">
        <f t="shared" si="18"/>
        <v>0</v>
      </c>
      <c r="Y100" s="34">
        <f t="shared" si="18"/>
        <v>0</v>
      </c>
      <c r="Z100" s="34">
        <f t="shared" si="18"/>
        <v>0</v>
      </c>
      <c r="AA100" s="34">
        <f t="shared" si="18"/>
        <v>0</v>
      </c>
      <c r="AB100" s="35">
        <f t="shared" si="18"/>
        <v>0</v>
      </c>
      <c r="AC100" s="58">
        <f t="shared" si="18"/>
        <v>0</v>
      </c>
      <c r="AD100" s="50">
        <f t="shared" si="18"/>
        <v>0</v>
      </c>
    </row>
    <row r="101" spans="1:30" ht="12.75">
      <c r="A101" s="32"/>
      <c r="B101" s="27"/>
      <c r="C101" s="28"/>
      <c r="D101" s="28"/>
      <c r="E101" s="26"/>
      <c r="F101" s="57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58"/>
      <c r="AD101" s="50"/>
    </row>
    <row r="102" spans="1:30" ht="12.75">
      <c r="A102" s="32"/>
      <c r="B102" s="27"/>
      <c r="C102" s="28"/>
      <c r="D102" s="28"/>
      <c r="E102" s="26"/>
      <c r="F102" s="57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58"/>
      <c r="AD102" s="50"/>
    </row>
    <row r="103" spans="1:30" ht="12.75">
      <c r="A103" s="32" t="s">
        <v>75</v>
      </c>
      <c r="B103" s="28">
        <v>2020</v>
      </c>
      <c r="C103" s="28" t="s">
        <v>76</v>
      </c>
      <c r="D103" s="28">
        <v>1</v>
      </c>
      <c r="E103" s="26">
        <v>0.9</v>
      </c>
      <c r="F103" s="5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3"/>
      <c r="AC103" s="56"/>
      <c r="AD103" s="49"/>
    </row>
    <row r="104" spans="1:30" ht="12.75">
      <c r="A104" s="32"/>
      <c r="B104" s="28">
        <v>2020</v>
      </c>
      <c r="C104" s="28" t="s">
        <v>76</v>
      </c>
      <c r="D104" s="28">
        <v>2</v>
      </c>
      <c r="E104" s="26">
        <v>0.9</v>
      </c>
      <c r="F104" s="5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3"/>
      <c r="AC104" s="56"/>
      <c r="AD104" s="49"/>
    </row>
    <row r="105" spans="1:30" ht="12.75">
      <c r="A105" s="32"/>
      <c r="B105" s="28">
        <v>2020</v>
      </c>
      <c r="C105" s="28" t="s">
        <v>76</v>
      </c>
      <c r="D105" s="28">
        <v>3</v>
      </c>
      <c r="E105" s="26">
        <v>0.9</v>
      </c>
      <c r="F105" s="57">
        <f aca="true" t="shared" si="19" ref="F105:AD105">SUM(F103:F104)</f>
        <v>0</v>
      </c>
      <c r="G105" s="34">
        <f t="shared" si="19"/>
        <v>0</v>
      </c>
      <c r="H105" s="34">
        <f t="shared" si="19"/>
        <v>0</v>
      </c>
      <c r="I105" s="34">
        <f t="shared" si="19"/>
        <v>0</v>
      </c>
      <c r="J105" s="34">
        <f t="shared" si="19"/>
        <v>0</v>
      </c>
      <c r="K105" s="34">
        <f t="shared" si="19"/>
        <v>0</v>
      </c>
      <c r="L105" s="34">
        <f t="shared" si="19"/>
        <v>0</v>
      </c>
      <c r="M105" s="34">
        <f t="shared" si="19"/>
        <v>0</v>
      </c>
      <c r="N105" s="34">
        <f t="shared" si="19"/>
        <v>0</v>
      </c>
      <c r="O105" s="34">
        <f t="shared" si="19"/>
        <v>0</v>
      </c>
      <c r="P105" s="34">
        <f t="shared" si="19"/>
        <v>0</v>
      </c>
      <c r="Q105" s="34">
        <f t="shared" si="19"/>
        <v>0</v>
      </c>
      <c r="R105" s="34">
        <f t="shared" si="19"/>
        <v>0</v>
      </c>
      <c r="S105" s="34">
        <f t="shared" si="19"/>
        <v>0</v>
      </c>
      <c r="T105" s="34">
        <f t="shared" si="19"/>
        <v>0</v>
      </c>
      <c r="U105" s="34">
        <f t="shared" si="19"/>
        <v>0</v>
      </c>
      <c r="V105" s="34">
        <f t="shared" si="19"/>
        <v>0</v>
      </c>
      <c r="W105" s="34">
        <f t="shared" si="19"/>
        <v>0</v>
      </c>
      <c r="X105" s="34">
        <f t="shared" si="19"/>
        <v>0</v>
      </c>
      <c r="Y105" s="34">
        <f t="shared" si="19"/>
        <v>0</v>
      </c>
      <c r="Z105" s="34">
        <f t="shared" si="19"/>
        <v>0</v>
      </c>
      <c r="AA105" s="34">
        <f t="shared" si="19"/>
        <v>0</v>
      </c>
      <c r="AB105" s="35">
        <f t="shared" si="19"/>
        <v>0</v>
      </c>
      <c r="AC105" s="58">
        <f t="shared" si="19"/>
        <v>0</v>
      </c>
      <c r="AD105" s="50">
        <f t="shared" si="19"/>
        <v>0</v>
      </c>
    </row>
    <row r="106" spans="1:30" ht="12.75">
      <c r="A106" s="32"/>
      <c r="B106" s="27"/>
      <c r="C106" s="28"/>
      <c r="D106" s="28"/>
      <c r="E106" s="26"/>
      <c r="F106" s="57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58"/>
      <c r="AD106" s="50"/>
    </row>
    <row r="107" spans="1:30" ht="12.75">
      <c r="A107" s="32"/>
      <c r="B107" s="27"/>
      <c r="C107" s="28"/>
      <c r="D107" s="28"/>
      <c r="E107" s="26"/>
      <c r="F107" s="57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58"/>
      <c r="AD107" s="50"/>
    </row>
    <row r="108" spans="1:30" ht="12.75">
      <c r="A108" s="32" t="s">
        <v>77</v>
      </c>
      <c r="B108" s="28">
        <v>2020</v>
      </c>
      <c r="C108" s="28" t="s">
        <v>78</v>
      </c>
      <c r="D108" s="28">
        <v>1</v>
      </c>
      <c r="E108" s="26">
        <v>1.861</v>
      </c>
      <c r="F108" s="5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3"/>
      <c r="AC108" s="56"/>
      <c r="AD108" s="49"/>
    </row>
    <row r="109" spans="1:30" ht="12.75">
      <c r="A109" s="32"/>
      <c r="B109" s="28">
        <v>2020</v>
      </c>
      <c r="C109" s="28" t="s">
        <v>78</v>
      </c>
      <c r="D109" s="28">
        <v>2</v>
      </c>
      <c r="E109" s="26">
        <v>1.861</v>
      </c>
      <c r="F109" s="5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3"/>
      <c r="AC109" s="56"/>
      <c r="AD109" s="49"/>
    </row>
    <row r="110" spans="1:30" ht="12.75">
      <c r="A110" s="32"/>
      <c r="B110" s="28">
        <v>2020</v>
      </c>
      <c r="C110" s="28" t="s">
        <v>78</v>
      </c>
      <c r="D110" s="28">
        <v>3</v>
      </c>
      <c r="E110" s="26">
        <v>1.861</v>
      </c>
      <c r="F110" s="57">
        <f aca="true" t="shared" si="20" ref="F110:AD110">SUM(F108:F109)</f>
        <v>0</v>
      </c>
      <c r="G110" s="34">
        <f t="shared" si="20"/>
        <v>0</v>
      </c>
      <c r="H110" s="34">
        <f t="shared" si="20"/>
        <v>0</v>
      </c>
      <c r="I110" s="34">
        <f t="shared" si="20"/>
        <v>0</v>
      </c>
      <c r="J110" s="34">
        <f t="shared" si="20"/>
        <v>0</v>
      </c>
      <c r="K110" s="34">
        <f t="shared" si="20"/>
        <v>0</v>
      </c>
      <c r="L110" s="34">
        <f t="shared" si="20"/>
        <v>0</v>
      </c>
      <c r="M110" s="34">
        <f t="shared" si="20"/>
        <v>0</v>
      </c>
      <c r="N110" s="34">
        <f t="shared" si="20"/>
        <v>0</v>
      </c>
      <c r="O110" s="34">
        <f t="shared" si="20"/>
        <v>0</v>
      </c>
      <c r="P110" s="34">
        <f t="shared" si="20"/>
        <v>0</v>
      </c>
      <c r="Q110" s="34">
        <f t="shared" si="20"/>
        <v>0</v>
      </c>
      <c r="R110" s="34">
        <f t="shared" si="20"/>
        <v>0</v>
      </c>
      <c r="S110" s="34">
        <f t="shared" si="20"/>
        <v>0</v>
      </c>
      <c r="T110" s="34">
        <f t="shared" si="20"/>
        <v>0</v>
      </c>
      <c r="U110" s="34">
        <f t="shared" si="20"/>
        <v>0</v>
      </c>
      <c r="V110" s="34">
        <f t="shared" si="20"/>
        <v>0</v>
      </c>
      <c r="W110" s="34">
        <f t="shared" si="20"/>
        <v>0</v>
      </c>
      <c r="X110" s="34">
        <f t="shared" si="20"/>
        <v>0</v>
      </c>
      <c r="Y110" s="34">
        <f t="shared" si="20"/>
        <v>0</v>
      </c>
      <c r="Z110" s="34">
        <f t="shared" si="20"/>
        <v>0</v>
      </c>
      <c r="AA110" s="34">
        <f t="shared" si="20"/>
        <v>0</v>
      </c>
      <c r="AB110" s="35">
        <f t="shared" si="20"/>
        <v>0</v>
      </c>
      <c r="AC110" s="58">
        <f t="shared" si="20"/>
        <v>0</v>
      </c>
      <c r="AD110" s="50">
        <f t="shared" si="20"/>
        <v>0</v>
      </c>
    </row>
    <row r="111" spans="1:30" ht="12.75">
      <c r="A111" s="32"/>
      <c r="B111" s="27"/>
      <c r="C111" s="28"/>
      <c r="D111" s="28"/>
      <c r="E111" s="26"/>
      <c r="F111" s="57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58"/>
      <c r="AD111" s="50"/>
    </row>
    <row r="112" spans="1:30" ht="12.75">
      <c r="A112" s="32"/>
      <c r="B112" s="27"/>
      <c r="C112" s="28"/>
      <c r="D112" s="28"/>
      <c r="E112" s="26"/>
      <c r="F112" s="57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58"/>
      <c r="AD112" s="50"/>
    </row>
    <row r="113" spans="1:30" ht="12.75">
      <c r="A113" s="32" t="s">
        <v>79</v>
      </c>
      <c r="B113" s="28">
        <v>2020</v>
      </c>
      <c r="C113" s="28" t="s">
        <v>80</v>
      </c>
      <c r="D113" s="28">
        <v>1</v>
      </c>
      <c r="E113" s="26">
        <v>34.8</v>
      </c>
      <c r="F113" s="54">
        <v>396</v>
      </c>
      <c r="G113" s="31">
        <v>325</v>
      </c>
      <c r="H113" s="31">
        <v>337</v>
      </c>
      <c r="I113" s="31">
        <v>401</v>
      </c>
      <c r="J113" s="31">
        <v>622</v>
      </c>
      <c r="K113" s="31">
        <v>1594</v>
      </c>
      <c r="L113" s="31">
        <v>2232</v>
      </c>
      <c r="M113" s="31">
        <v>3153</v>
      </c>
      <c r="N113" s="31">
        <v>3094</v>
      </c>
      <c r="O113" s="31">
        <v>2257</v>
      </c>
      <c r="P113" s="31">
        <v>2057</v>
      </c>
      <c r="Q113" s="31">
        <v>2021</v>
      </c>
      <c r="R113" s="31">
        <v>1980</v>
      </c>
      <c r="S113" s="31">
        <v>2101</v>
      </c>
      <c r="T113" s="31">
        <v>2126</v>
      </c>
      <c r="U113" s="31">
        <v>2173</v>
      </c>
      <c r="V113" s="31">
        <v>2232</v>
      </c>
      <c r="W113" s="31">
        <v>2263</v>
      </c>
      <c r="X113" s="31">
        <v>2051</v>
      </c>
      <c r="Y113" s="31">
        <v>1687</v>
      </c>
      <c r="Z113" s="31">
        <v>1262</v>
      </c>
      <c r="AA113" s="31">
        <v>938</v>
      </c>
      <c r="AB113" s="33">
        <v>742</v>
      </c>
      <c r="AC113" s="56">
        <v>569</v>
      </c>
      <c r="AD113" s="49">
        <v>38613</v>
      </c>
    </row>
    <row r="114" spans="1:30" ht="12.75">
      <c r="A114" s="32"/>
      <c r="B114" s="28">
        <v>2020</v>
      </c>
      <c r="C114" s="28" t="s">
        <v>80</v>
      </c>
      <c r="D114" s="28">
        <v>2</v>
      </c>
      <c r="E114" s="26">
        <v>34.8</v>
      </c>
      <c r="F114" s="54">
        <v>351</v>
      </c>
      <c r="G114" s="31">
        <v>244</v>
      </c>
      <c r="H114" s="31">
        <v>187</v>
      </c>
      <c r="I114" s="31">
        <v>193</v>
      </c>
      <c r="J114" s="31">
        <v>273</v>
      </c>
      <c r="K114" s="31">
        <v>507</v>
      </c>
      <c r="L114" s="31">
        <v>1007</v>
      </c>
      <c r="M114" s="31">
        <v>1607</v>
      </c>
      <c r="N114" s="31">
        <v>1683</v>
      </c>
      <c r="O114" s="31">
        <v>1735</v>
      </c>
      <c r="P114" s="31">
        <v>2009</v>
      </c>
      <c r="Q114" s="31">
        <v>2192</v>
      </c>
      <c r="R114" s="31">
        <v>2221</v>
      </c>
      <c r="S114" s="31">
        <v>2203</v>
      </c>
      <c r="T114" s="31">
        <v>2313</v>
      </c>
      <c r="U114" s="31">
        <v>2562</v>
      </c>
      <c r="V114" s="31">
        <v>3107</v>
      </c>
      <c r="W114" s="31">
        <v>3476</v>
      </c>
      <c r="X114" s="31">
        <v>3190</v>
      </c>
      <c r="Y114" s="31">
        <v>2505</v>
      </c>
      <c r="Z114" s="31">
        <v>1663</v>
      </c>
      <c r="AA114" s="31">
        <v>1122</v>
      </c>
      <c r="AB114" s="33">
        <v>789</v>
      </c>
      <c r="AC114" s="56">
        <v>575</v>
      </c>
      <c r="AD114" s="49">
        <v>37714</v>
      </c>
    </row>
    <row r="115" spans="1:30" ht="12.75">
      <c r="A115" s="32"/>
      <c r="B115" s="28">
        <v>2020</v>
      </c>
      <c r="C115" s="28" t="s">
        <v>80</v>
      </c>
      <c r="D115" s="28">
        <v>3</v>
      </c>
      <c r="E115" s="26">
        <v>34.8</v>
      </c>
      <c r="F115" s="57">
        <f aca="true" t="shared" si="21" ref="F115:AD115">SUM(F113:F114)</f>
        <v>747</v>
      </c>
      <c r="G115" s="34">
        <f t="shared" si="21"/>
        <v>569</v>
      </c>
      <c r="H115" s="34">
        <f t="shared" si="21"/>
        <v>524</v>
      </c>
      <c r="I115" s="34">
        <f t="shared" si="21"/>
        <v>594</v>
      </c>
      <c r="J115" s="34">
        <f t="shared" si="21"/>
        <v>895</v>
      </c>
      <c r="K115" s="34">
        <f t="shared" si="21"/>
        <v>2101</v>
      </c>
      <c r="L115" s="34">
        <f t="shared" si="21"/>
        <v>3239</v>
      </c>
      <c r="M115" s="34">
        <f t="shared" si="21"/>
        <v>4760</v>
      </c>
      <c r="N115" s="34">
        <f t="shared" si="21"/>
        <v>4777</v>
      </c>
      <c r="O115" s="34">
        <f t="shared" si="21"/>
        <v>3992</v>
      </c>
      <c r="P115" s="34">
        <f t="shared" si="21"/>
        <v>4066</v>
      </c>
      <c r="Q115" s="34">
        <f t="shared" si="21"/>
        <v>4213</v>
      </c>
      <c r="R115" s="34">
        <f t="shared" si="21"/>
        <v>4201</v>
      </c>
      <c r="S115" s="34">
        <f t="shared" si="21"/>
        <v>4304</v>
      </c>
      <c r="T115" s="34">
        <f t="shared" si="21"/>
        <v>4439</v>
      </c>
      <c r="U115" s="34">
        <f t="shared" si="21"/>
        <v>4735</v>
      </c>
      <c r="V115" s="34">
        <f t="shared" si="21"/>
        <v>5339</v>
      </c>
      <c r="W115" s="34">
        <f t="shared" si="21"/>
        <v>5739</v>
      </c>
      <c r="X115" s="34">
        <f t="shared" si="21"/>
        <v>5241</v>
      </c>
      <c r="Y115" s="34">
        <f t="shared" si="21"/>
        <v>4192</v>
      </c>
      <c r="Z115" s="34">
        <f t="shared" si="21"/>
        <v>2925</v>
      </c>
      <c r="AA115" s="34">
        <f t="shared" si="21"/>
        <v>2060</v>
      </c>
      <c r="AB115" s="35">
        <f t="shared" si="21"/>
        <v>1531</v>
      </c>
      <c r="AC115" s="58">
        <f t="shared" si="21"/>
        <v>1144</v>
      </c>
      <c r="AD115" s="50">
        <f t="shared" si="21"/>
        <v>76327</v>
      </c>
    </row>
    <row r="116" spans="1:30" ht="12.75">
      <c r="A116" s="32"/>
      <c r="B116" s="27"/>
      <c r="C116" s="28"/>
      <c r="D116" s="28"/>
      <c r="E116" s="26"/>
      <c r="F116" s="57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58"/>
      <c r="AD116" s="50"/>
    </row>
    <row r="117" spans="1:30" ht="12.75">
      <c r="A117" s="32"/>
      <c r="B117" s="27"/>
      <c r="C117" s="28"/>
      <c r="D117" s="28"/>
      <c r="E117" s="26"/>
      <c r="F117" s="57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58"/>
      <c r="AD117" s="50"/>
    </row>
    <row r="118" spans="1:30" ht="12.75">
      <c r="A118" s="32" t="s">
        <v>81</v>
      </c>
      <c r="B118" s="28">
        <v>2020</v>
      </c>
      <c r="C118" s="28" t="s">
        <v>82</v>
      </c>
      <c r="D118" s="28">
        <v>1</v>
      </c>
      <c r="E118" s="26">
        <v>24.6</v>
      </c>
      <c r="F118" s="5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3"/>
      <c r="AC118" s="56"/>
      <c r="AD118" s="49"/>
    </row>
    <row r="119" spans="1:30" ht="12.75">
      <c r="A119" s="32"/>
      <c r="B119" s="28">
        <v>2020</v>
      </c>
      <c r="C119" s="28" t="s">
        <v>82</v>
      </c>
      <c r="D119" s="28">
        <v>2</v>
      </c>
      <c r="E119" s="26">
        <v>24.6</v>
      </c>
      <c r="F119" s="5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3"/>
      <c r="AC119" s="56"/>
      <c r="AD119" s="49"/>
    </row>
    <row r="120" spans="1:30" ht="12.75">
      <c r="A120" s="32"/>
      <c r="B120" s="28">
        <v>2020</v>
      </c>
      <c r="C120" s="28" t="s">
        <v>82</v>
      </c>
      <c r="D120" s="28">
        <v>3</v>
      </c>
      <c r="E120" s="26">
        <v>24.6</v>
      </c>
      <c r="F120" s="57">
        <f aca="true" t="shared" si="22" ref="F120:AD120">SUM(F118:F119)</f>
        <v>0</v>
      </c>
      <c r="G120" s="34">
        <f t="shared" si="22"/>
        <v>0</v>
      </c>
      <c r="H120" s="34">
        <f t="shared" si="22"/>
        <v>0</v>
      </c>
      <c r="I120" s="34">
        <f t="shared" si="22"/>
        <v>0</v>
      </c>
      <c r="J120" s="34">
        <f t="shared" si="22"/>
        <v>0</v>
      </c>
      <c r="K120" s="34">
        <f t="shared" si="22"/>
        <v>0</v>
      </c>
      <c r="L120" s="34">
        <f t="shared" si="22"/>
        <v>0</v>
      </c>
      <c r="M120" s="34">
        <f t="shared" si="22"/>
        <v>0</v>
      </c>
      <c r="N120" s="34">
        <f t="shared" si="22"/>
        <v>0</v>
      </c>
      <c r="O120" s="34">
        <f t="shared" si="22"/>
        <v>0</v>
      </c>
      <c r="P120" s="34">
        <f t="shared" si="22"/>
        <v>0</v>
      </c>
      <c r="Q120" s="34">
        <f t="shared" si="22"/>
        <v>0</v>
      </c>
      <c r="R120" s="34">
        <f t="shared" si="22"/>
        <v>0</v>
      </c>
      <c r="S120" s="34">
        <f t="shared" si="22"/>
        <v>0</v>
      </c>
      <c r="T120" s="34">
        <f t="shared" si="22"/>
        <v>0</v>
      </c>
      <c r="U120" s="34">
        <f t="shared" si="22"/>
        <v>0</v>
      </c>
      <c r="V120" s="34">
        <f t="shared" si="22"/>
        <v>0</v>
      </c>
      <c r="W120" s="34">
        <f t="shared" si="22"/>
        <v>0</v>
      </c>
      <c r="X120" s="34">
        <f t="shared" si="22"/>
        <v>0</v>
      </c>
      <c r="Y120" s="34">
        <f t="shared" si="22"/>
        <v>0</v>
      </c>
      <c r="Z120" s="34">
        <f t="shared" si="22"/>
        <v>0</v>
      </c>
      <c r="AA120" s="34">
        <f t="shared" si="22"/>
        <v>0</v>
      </c>
      <c r="AB120" s="35">
        <f t="shared" si="22"/>
        <v>0</v>
      </c>
      <c r="AC120" s="58">
        <f t="shared" si="22"/>
        <v>0</v>
      </c>
      <c r="AD120" s="50">
        <f t="shared" si="22"/>
        <v>0</v>
      </c>
    </row>
    <row r="121" spans="1:30" ht="12.75">
      <c r="A121" s="32"/>
      <c r="B121" s="27"/>
      <c r="C121" s="28"/>
      <c r="D121" s="28"/>
      <c r="E121" s="26"/>
      <c r="F121" s="57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58"/>
      <c r="AD121" s="50"/>
    </row>
    <row r="122" spans="1:30" ht="12.75">
      <c r="A122" s="32"/>
      <c r="B122" s="27"/>
      <c r="C122" s="28"/>
      <c r="D122" s="28"/>
      <c r="E122" s="26"/>
      <c r="F122" s="57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58"/>
      <c r="AD122" s="50"/>
    </row>
    <row r="123" spans="1:30" ht="12.75">
      <c r="A123" s="32" t="s">
        <v>83</v>
      </c>
      <c r="B123" s="28">
        <v>2020</v>
      </c>
      <c r="C123" s="28" t="s">
        <v>45</v>
      </c>
      <c r="D123" s="28">
        <v>1</v>
      </c>
      <c r="E123" s="26">
        <v>40.5</v>
      </c>
      <c r="F123" s="54">
        <v>282</v>
      </c>
      <c r="G123" s="31">
        <v>203</v>
      </c>
      <c r="H123" s="31">
        <v>156</v>
      </c>
      <c r="I123" s="31">
        <v>161</v>
      </c>
      <c r="J123" s="31">
        <v>224</v>
      </c>
      <c r="K123" s="31">
        <v>414</v>
      </c>
      <c r="L123" s="31">
        <v>849</v>
      </c>
      <c r="M123" s="31">
        <v>1296</v>
      </c>
      <c r="N123" s="31">
        <v>1324</v>
      </c>
      <c r="O123" s="31">
        <v>1445</v>
      </c>
      <c r="P123" s="31">
        <v>1722</v>
      </c>
      <c r="Q123" s="31">
        <v>1842</v>
      </c>
      <c r="R123" s="31">
        <v>1776</v>
      </c>
      <c r="S123" s="31">
        <v>1763</v>
      </c>
      <c r="T123" s="31">
        <v>1843</v>
      </c>
      <c r="U123" s="31">
        <v>2007</v>
      </c>
      <c r="V123" s="31">
        <v>2333</v>
      </c>
      <c r="W123" s="31">
        <v>2558</v>
      </c>
      <c r="X123" s="31">
        <v>2400</v>
      </c>
      <c r="Y123" s="31">
        <v>1922</v>
      </c>
      <c r="Z123" s="31">
        <v>1299</v>
      </c>
      <c r="AA123" s="31">
        <v>905</v>
      </c>
      <c r="AB123" s="33">
        <v>635</v>
      </c>
      <c r="AC123" s="56">
        <v>460</v>
      </c>
      <c r="AD123" s="49">
        <v>29819</v>
      </c>
    </row>
    <row r="124" spans="1:30" ht="12.75">
      <c r="A124" s="32"/>
      <c r="B124" s="28">
        <v>2020</v>
      </c>
      <c r="C124" s="28" t="s">
        <v>45</v>
      </c>
      <c r="D124" s="28">
        <v>2</v>
      </c>
      <c r="E124" s="26">
        <v>40.5</v>
      </c>
      <c r="F124" s="54">
        <v>334</v>
      </c>
      <c r="G124" s="31">
        <v>283</v>
      </c>
      <c r="H124" s="31">
        <v>289</v>
      </c>
      <c r="I124" s="31">
        <v>328</v>
      </c>
      <c r="J124" s="31">
        <v>478</v>
      </c>
      <c r="K124" s="31">
        <v>1186</v>
      </c>
      <c r="L124" s="31">
        <v>1559</v>
      </c>
      <c r="M124" s="31">
        <v>2101</v>
      </c>
      <c r="N124" s="31">
        <v>2009</v>
      </c>
      <c r="O124" s="31">
        <v>1524</v>
      </c>
      <c r="P124" s="31">
        <v>1463</v>
      </c>
      <c r="Q124" s="31">
        <v>1459</v>
      </c>
      <c r="R124" s="31">
        <v>1436</v>
      </c>
      <c r="S124" s="31">
        <v>1499</v>
      </c>
      <c r="T124" s="31">
        <v>1562</v>
      </c>
      <c r="U124" s="31">
        <v>1621</v>
      </c>
      <c r="V124" s="31">
        <v>1653</v>
      </c>
      <c r="W124" s="31">
        <v>1639</v>
      </c>
      <c r="X124" s="31">
        <v>1507</v>
      </c>
      <c r="Y124" s="31">
        <v>1257</v>
      </c>
      <c r="Z124" s="31">
        <v>952</v>
      </c>
      <c r="AA124" s="31">
        <v>729</v>
      </c>
      <c r="AB124" s="33">
        <v>589</v>
      </c>
      <c r="AC124" s="56">
        <v>456</v>
      </c>
      <c r="AD124" s="49">
        <v>27913</v>
      </c>
    </row>
    <row r="125" spans="1:30" ht="12.75">
      <c r="A125" s="32"/>
      <c r="B125" s="28">
        <v>2020</v>
      </c>
      <c r="C125" s="28" t="s">
        <v>45</v>
      </c>
      <c r="D125" s="28">
        <v>3</v>
      </c>
      <c r="E125" s="26">
        <v>40.5</v>
      </c>
      <c r="F125" s="57">
        <f aca="true" t="shared" si="23" ref="F125:AD125">SUM(F123:F124)</f>
        <v>616</v>
      </c>
      <c r="G125" s="34">
        <f t="shared" si="23"/>
        <v>486</v>
      </c>
      <c r="H125" s="34">
        <f t="shared" si="23"/>
        <v>445</v>
      </c>
      <c r="I125" s="34">
        <f t="shared" si="23"/>
        <v>489</v>
      </c>
      <c r="J125" s="34">
        <f t="shared" si="23"/>
        <v>702</v>
      </c>
      <c r="K125" s="34">
        <f t="shared" si="23"/>
        <v>1600</v>
      </c>
      <c r="L125" s="34">
        <f t="shared" si="23"/>
        <v>2408</v>
      </c>
      <c r="M125" s="34">
        <f t="shared" si="23"/>
        <v>3397</v>
      </c>
      <c r="N125" s="34">
        <f t="shared" si="23"/>
        <v>3333</v>
      </c>
      <c r="O125" s="34">
        <f t="shared" si="23"/>
        <v>2969</v>
      </c>
      <c r="P125" s="34">
        <f t="shared" si="23"/>
        <v>3185</v>
      </c>
      <c r="Q125" s="34">
        <f t="shared" si="23"/>
        <v>3301</v>
      </c>
      <c r="R125" s="34">
        <f t="shared" si="23"/>
        <v>3212</v>
      </c>
      <c r="S125" s="34">
        <f t="shared" si="23"/>
        <v>3262</v>
      </c>
      <c r="T125" s="34">
        <f t="shared" si="23"/>
        <v>3405</v>
      </c>
      <c r="U125" s="34">
        <f t="shared" si="23"/>
        <v>3628</v>
      </c>
      <c r="V125" s="34">
        <f t="shared" si="23"/>
        <v>3986</v>
      </c>
      <c r="W125" s="34">
        <f t="shared" si="23"/>
        <v>4197</v>
      </c>
      <c r="X125" s="34">
        <f t="shared" si="23"/>
        <v>3907</v>
      </c>
      <c r="Y125" s="34">
        <f t="shared" si="23"/>
        <v>3179</v>
      </c>
      <c r="Z125" s="34">
        <f t="shared" si="23"/>
        <v>2251</v>
      </c>
      <c r="AA125" s="34">
        <f t="shared" si="23"/>
        <v>1634</v>
      </c>
      <c r="AB125" s="35">
        <f t="shared" si="23"/>
        <v>1224</v>
      </c>
      <c r="AC125" s="58">
        <f t="shared" si="23"/>
        <v>916</v>
      </c>
      <c r="AD125" s="50">
        <f t="shared" si="23"/>
        <v>57732</v>
      </c>
    </row>
    <row r="126" spans="1:30" ht="12.75">
      <c r="A126" s="32"/>
      <c r="B126" s="27"/>
      <c r="C126" s="28"/>
      <c r="D126" s="28"/>
      <c r="E126" s="26"/>
      <c r="F126" s="57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58"/>
      <c r="AD126" s="50"/>
    </row>
    <row r="127" spans="1:30" ht="12.75">
      <c r="A127" s="32"/>
      <c r="B127" s="27"/>
      <c r="C127" s="28"/>
      <c r="D127" s="28"/>
      <c r="E127" s="26"/>
      <c r="F127" s="57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58"/>
      <c r="AD127" s="50"/>
    </row>
    <row r="128" spans="1:30" ht="12.75">
      <c r="A128" s="32" t="s">
        <v>84</v>
      </c>
      <c r="B128" s="28">
        <v>2020</v>
      </c>
      <c r="C128" s="28" t="s">
        <v>85</v>
      </c>
      <c r="D128" s="28">
        <v>1</v>
      </c>
      <c r="E128" s="26">
        <v>19.7</v>
      </c>
      <c r="F128" s="54">
        <v>1397</v>
      </c>
      <c r="G128" s="31">
        <v>941</v>
      </c>
      <c r="H128" s="31">
        <v>658</v>
      </c>
      <c r="I128" s="31">
        <v>640</v>
      </c>
      <c r="J128" s="31">
        <v>904</v>
      </c>
      <c r="K128" s="31">
        <v>1572</v>
      </c>
      <c r="L128" s="31">
        <v>2747</v>
      </c>
      <c r="M128" s="31">
        <v>4106</v>
      </c>
      <c r="N128" s="31">
        <v>4557</v>
      </c>
      <c r="O128" s="31">
        <v>3896</v>
      </c>
      <c r="P128" s="31">
        <v>3940</v>
      </c>
      <c r="Q128" s="31">
        <v>4125</v>
      </c>
      <c r="R128" s="31">
        <v>4097</v>
      </c>
      <c r="S128" s="31">
        <v>4071</v>
      </c>
      <c r="T128" s="31">
        <v>4068</v>
      </c>
      <c r="U128" s="31">
        <v>4210</v>
      </c>
      <c r="V128" s="31">
        <v>4541</v>
      </c>
      <c r="W128" s="31">
        <v>4453</v>
      </c>
      <c r="X128" s="31">
        <v>4337</v>
      </c>
      <c r="Y128" s="31">
        <v>4335</v>
      </c>
      <c r="Z128" s="31">
        <v>3958</v>
      </c>
      <c r="AA128" s="31">
        <v>3285</v>
      </c>
      <c r="AB128" s="33">
        <v>2733</v>
      </c>
      <c r="AC128" s="56">
        <v>2178</v>
      </c>
      <c r="AD128" s="49">
        <v>75749</v>
      </c>
    </row>
    <row r="129" spans="1:30" ht="12.75">
      <c r="A129" s="32"/>
      <c r="B129" s="28">
        <v>2020</v>
      </c>
      <c r="C129" s="28" t="s">
        <v>85</v>
      </c>
      <c r="D129" s="28">
        <v>2</v>
      </c>
      <c r="E129" s="26">
        <v>19.7</v>
      </c>
      <c r="F129" s="54">
        <v>840</v>
      </c>
      <c r="G129" s="31">
        <v>616</v>
      </c>
      <c r="H129" s="31">
        <v>635</v>
      </c>
      <c r="I129" s="31">
        <v>945</v>
      </c>
      <c r="J129" s="31">
        <v>1930</v>
      </c>
      <c r="K129" s="31">
        <v>4522</v>
      </c>
      <c r="L129" s="31">
        <v>3859</v>
      </c>
      <c r="M129" s="31">
        <v>3416</v>
      </c>
      <c r="N129" s="31">
        <v>3129</v>
      </c>
      <c r="O129" s="31">
        <v>3326</v>
      </c>
      <c r="P129" s="31">
        <v>4061</v>
      </c>
      <c r="Q129" s="31">
        <v>4401</v>
      </c>
      <c r="R129" s="31">
        <v>4524</v>
      </c>
      <c r="S129" s="31">
        <v>4322</v>
      </c>
      <c r="T129" s="31">
        <v>4270</v>
      </c>
      <c r="U129" s="31">
        <v>4356</v>
      </c>
      <c r="V129" s="31">
        <v>4924</v>
      </c>
      <c r="W129" s="31">
        <v>4907</v>
      </c>
      <c r="X129" s="31">
        <v>4597</v>
      </c>
      <c r="Y129" s="31">
        <v>4093</v>
      </c>
      <c r="Z129" s="31">
        <v>3273</v>
      </c>
      <c r="AA129" s="31">
        <v>2490</v>
      </c>
      <c r="AB129" s="33">
        <v>1958</v>
      </c>
      <c r="AC129" s="56">
        <v>1421</v>
      </c>
      <c r="AD129" s="49">
        <v>76815</v>
      </c>
    </row>
    <row r="130" spans="1:30" ht="12.75">
      <c r="A130" s="32"/>
      <c r="B130" s="28">
        <v>2020</v>
      </c>
      <c r="C130" s="28" t="s">
        <v>85</v>
      </c>
      <c r="D130" s="28">
        <v>3</v>
      </c>
      <c r="E130" s="26">
        <v>19.7</v>
      </c>
      <c r="F130" s="57">
        <f aca="true" t="shared" si="24" ref="F130:AD130">SUM(F128:F129)</f>
        <v>2237</v>
      </c>
      <c r="G130" s="34">
        <f t="shared" si="24"/>
        <v>1557</v>
      </c>
      <c r="H130" s="34">
        <f t="shared" si="24"/>
        <v>1293</v>
      </c>
      <c r="I130" s="34">
        <f t="shared" si="24"/>
        <v>1585</v>
      </c>
      <c r="J130" s="34">
        <f t="shared" si="24"/>
        <v>2834</v>
      </c>
      <c r="K130" s="34">
        <f t="shared" si="24"/>
        <v>6094</v>
      </c>
      <c r="L130" s="34">
        <f t="shared" si="24"/>
        <v>6606</v>
      </c>
      <c r="M130" s="34">
        <f t="shared" si="24"/>
        <v>7522</v>
      </c>
      <c r="N130" s="34">
        <f t="shared" si="24"/>
        <v>7686</v>
      </c>
      <c r="O130" s="34">
        <f t="shared" si="24"/>
        <v>7222</v>
      </c>
      <c r="P130" s="34">
        <f t="shared" si="24"/>
        <v>8001</v>
      </c>
      <c r="Q130" s="34">
        <f t="shared" si="24"/>
        <v>8526</v>
      </c>
      <c r="R130" s="34">
        <f t="shared" si="24"/>
        <v>8621</v>
      </c>
      <c r="S130" s="34">
        <f t="shared" si="24"/>
        <v>8393</v>
      </c>
      <c r="T130" s="34">
        <f t="shared" si="24"/>
        <v>8338</v>
      </c>
      <c r="U130" s="34">
        <f t="shared" si="24"/>
        <v>8566</v>
      </c>
      <c r="V130" s="34">
        <f t="shared" si="24"/>
        <v>9465</v>
      </c>
      <c r="W130" s="34">
        <f t="shared" si="24"/>
        <v>9360</v>
      </c>
      <c r="X130" s="34">
        <f t="shared" si="24"/>
        <v>8934</v>
      </c>
      <c r="Y130" s="34">
        <f t="shared" si="24"/>
        <v>8428</v>
      </c>
      <c r="Z130" s="34">
        <f t="shared" si="24"/>
        <v>7231</v>
      </c>
      <c r="AA130" s="34">
        <f t="shared" si="24"/>
        <v>5775</v>
      </c>
      <c r="AB130" s="35">
        <f t="shared" si="24"/>
        <v>4691</v>
      </c>
      <c r="AC130" s="58">
        <f t="shared" si="24"/>
        <v>3599</v>
      </c>
      <c r="AD130" s="50">
        <f t="shared" si="24"/>
        <v>152564</v>
      </c>
    </row>
    <row r="131" spans="1:30" ht="12.75">
      <c r="A131" s="32"/>
      <c r="B131" s="27"/>
      <c r="C131" s="28"/>
      <c r="D131" s="28"/>
      <c r="E131" s="26"/>
      <c r="F131" s="57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58"/>
      <c r="AD131" s="50"/>
    </row>
    <row r="132" spans="1:30" ht="12.75">
      <c r="A132" s="32"/>
      <c r="B132" s="27"/>
      <c r="C132" s="28"/>
      <c r="D132" s="28"/>
      <c r="E132" s="26"/>
      <c r="F132" s="57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58"/>
      <c r="AD132" s="50"/>
    </row>
    <row r="133" spans="1:30" ht="12.75">
      <c r="A133" s="32" t="s">
        <v>86</v>
      </c>
      <c r="B133" s="28">
        <v>2020</v>
      </c>
      <c r="C133" s="28" t="s">
        <v>54</v>
      </c>
      <c r="D133" s="28">
        <v>1</v>
      </c>
      <c r="E133" s="26">
        <v>9.95</v>
      </c>
      <c r="F133" s="54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3"/>
      <c r="AC133" s="56"/>
      <c r="AD133" s="49"/>
    </row>
    <row r="134" spans="1:30" ht="12.75">
      <c r="A134" s="32"/>
      <c r="B134" s="28">
        <v>2020</v>
      </c>
      <c r="C134" s="28" t="s">
        <v>54</v>
      </c>
      <c r="D134" s="28">
        <v>2</v>
      </c>
      <c r="E134" s="26">
        <v>9.95</v>
      </c>
      <c r="F134" s="54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3"/>
      <c r="AC134" s="56"/>
      <c r="AD134" s="49"/>
    </row>
    <row r="135" spans="1:30" ht="12.75">
      <c r="A135" s="32"/>
      <c r="B135" s="28">
        <v>2020</v>
      </c>
      <c r="C135" s="28" t="s">
        <v>54</v>
      </c>
      <c r="D135" s="28">
        <v>3</v>
      </c>
      <c r="E135" s="26">
        <v>9.95</v>
      </c>
      <c r="F135" s="57">
        <f aca="true" t="shared" si="25" ref="F135:AD135">SUM(F133:F134)</f>
        <v>0</v>
      </c>
      <c r="G135" s="34">
        <f t="shared" si="25"/>
        <v>0</v>
      </c>
      <c r="H135" s="34">
        <f t="shared" si="25"/>
        <v>0</v>
      </c>
      <c r="I135" s="34">
        <f t="shared" si="25"/>
        <v>0</v>
      </c>
      <c r="J135" s="34">
        <f t="shared" si="25"/>
        <v>0</v>
      </c>
      <c r="K135" s="34">
        <f t="shared" si="25"/>
        <v>0</v>
      </c>
      <c r="L135" s="34">
        <f t="shared" si="25"/>
        <v>0</v>
      </c>
      <c r="M135" s="34">
        <f t="shared" si="25"/>
        <v>0</v>
      </c>
      <c r="N135" s="34">
        <f t="shared" si="25"/>
        <v>0</v>
      </c>
      <c r="O135" s="34">
        <f t="shared" si="25"/>
        <v>0</v>
      </c>
      <c r="P135" s="34">
        <f t="shared" si="25"/>
        <v>0</v>
      </c>
      <c r="Q135" s="34">
        <f t="shared" si="25"/>
        <v>0</v>
      </c>
      <c r="R135" s="34">
        <f t="shared" si="25"/>
        <v>0</v>
      </c>
      <c r="S135" s="34">
        <f t="shared" si="25"/>
        <v>0</v>
      </c>
      <c r="T135" s="34">
        <f t="shared" si="25"/>
        <v>0</v>
      </c>
      <c r="U135" s="34">
        <f t="shared" si="25"/>
        <v>0</v>
      </c>
      <c r="V135" s="34">
        <f t="shared" si="25"/>
        <v>0</v>
      </c>
      <c r="W135" s="34">
        <f t="shared" si="25"/>
        <v>0</v>
      </c>
      <c r="X135" s="34">
        <f t="shared" si="25"/>
        <v>0</v>
      </c>
      <c r="Y135" s="34">
        <f t="shared" si="25"/>
        <v>0</v>
      </c>
      <c r="Z135" s="34">
        <f t="shared" si="25"/>
        <v>0</v>
      </c>
      <c r="AA135" s="34">
        <f t="shared" si="25"/>
        <v>0</v>
      </c>
      <c r="AB135" s="35">
        <f t="shared" si="25"/>
        <v>0</v>
      </c>
      <c r="AC135" s="58">
        <f t="shared" si="25"/>
        <v>0</v>
      </c>
      <c r="AD135" s="50">
        <f t="shared" si="25"/>
        <v>0</v>
      </c>
    </row>
    <row r="136" spans="1:30" ht="12.75">
      <c r="A136" s="32"/>
      <c r="B136" s="27"/>
      <c r="C136" s="28"/>
      <c r="D136" s="28"/>
      <c r="E136" s="26"/>
      <c r="F136" s="57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58"/>
      <c r="AD136" s="50"/>
    </row>
    <row r="137" spans="1:30" ht="12.75">
      <c r="A137" s="32"/>
      <c r="B137" s="27"/>
      <c r="C137" s="28"/>
      <c r="D137" s="28"/>
      <c r="E137" s="26"/>
      <c r="F137" s="57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58"/>
      <c r="AD137" s="50"/>
    </row>
    <row r="138" spans="1:30" ht="12.75" customHeight="1">
      <c r="A138" s="32" t="s">
        <v>87</v>
      </c>
      <c r="B138" s="28">
        <v>2020</v>
      </c>
      <c r="C138" s="28" t="s">
        <v>88</v>
      </c>
      <c r="D138" s="28">
        <v>1</v>
      </c>
      <c r="E138" s="26">
        <v>13.16</v>
      </c>
      <c r="F138" s="54">
        <v>340</v>
      </c>
      <c r="G138" s="31">
        <v>204</v>
      </c>
      <c r="H138" s="31">
        <v>168</v>
      </c>
      <c r="I138" s="31">
        <v>192</v>
      </c>
      <c r="J138" s="31">
        <v>326</v>
      </c>
      <c r="K138" s="31">
        <v>807</v>
      </c>
      <c r="L138" s="31">
        <v>2546</v>
      </c>
      <c r="M138" s="31">
        <v>3340</v>
      </c>
      <c r="N138" s="31">
        <v>3323</v>
      </c>
      <c r="O138" s="31">
        <v>2933</v>
      </c>
      <c r="P138" s="31">
        <v>2478</v>
      </c>
      <c r="Q138" s="31">
        <v>2334</v>
      </c>
      <c r="R138" s="31">
        <v>2403</v>
      </c>
      <c r="S138" s="31">
        <v>2450</v>
      </c>
      <c r="T138" s="31">
        <v>2426</v>
      </c>
      <c r="U138" s="31">
        <v>2556</v>
      </c>
      <c r="V138" s="31">
        <v>2882</v>
      </c>
      <c r="W138" s="31">
        <v>3041</v>
      </c>
      <c r="X138" s="31">
        <v>3032</v>
      </c>
      <c r="Y138" s="31">
        <v>2733</v>
      </c>
      <c r="Z138" s="31">
        <v>1800</v>
      </c>
      <c r="AA138" s="31">
        <v>959</v>
      </c>
      <c r="AB138" s="33">
        <v>705</v>
      </c>
      <c r="AC138" s="56">
        <v>576</v>
      </c>
      <c r="AD138" s="49">
        <v>44554</v>
      </c>
    </row>
    <row r="139" spans="1:30" ht="12.75">
      <c r="A139" s="32"/>
      <c r="B139" s="28">
        <v>2020</v>
      </c>
      <c r="C139" s="28" t="s">
        <v>88</v>
      </c>
      <c r="D139" s="28">
        <v>2</v>
      </c>
      <c r="E139" s="26">
        <v>13.16</v>
      </c>
      <c r="F139" s="54">
        <v>374</v>
      </c>
      <c r="G139" s="31">
        <v>274</v>
      </c>
      <c r="H139" s="31">
        <v>233</v>
      </c>
      <c r="I139" s="31">
        <v>307</v>
      </c>
      <c r="J139" s="31">
        <v>483</v>
      </c>
      <c r="K139" s="31">
        <v>915</v>
      </c>
      <c r="L139" s="31">
        <v>2100</v>
      </c>
      <c r="M139" s="31">
        <v>2984</v>
      </c>
      <c r="N139" s="31">
        <v>2678</v>
      </c>
      <c r="O139" s="31">
        <v>2494</v>
      </c>
      <c r="P139" s="31">
        <v>2402</v>
      </c>
      <c r="Q139" s="31">
        <v>2525</v>
      </c>
      <c r="R139" s="31">
        <v>2623</v>
      </c>
      <c r="S139" s="31">
        <v>2697</v>
      </c>
      <c r="T139" s="31">
        <v>2640</v>
      </c>
      <c r="U139" s="31">
        <v>2714</v>
      </c>
      <c r="V139" s="31">
        <v>2749</v>
      </c>
      <c r="W139" s="31">
        <v>2705</v>
      </c>
      <c r="X139" s="31">
        <v>2700</v>
      </c>
      <c r="Y139" s="31">
        <v>2673</v>
      </c>
      <c r="Z139" s="31">
        <v>2065</v>
      </c>
      <c r="AA139" s="31">
        <v>1146</v>
      </c>
      <c r="AB139" s="33">
        <v>816</v>
      </c>
      <c r="AC139" s="56">
        <v>612</v>
      </c>
      <c r="AD139" s="49">
        <v>43909</v>
      </c>
    </row>
    <row r="140" spans="1:30" ht="12.75">
      <c r="A140" s="32"/>
      <c r="B140" s="28">
        <v>2020</v>
      </c>
      <c r="C140" s="28" t="s">
        <v>88</v>
      </c>
      <c r="D140" s="28">
        <v>3</v>
      </c>
      <c r="E140" s="26">
        <v>13.16</v>
      </c>
      <c r="F140" s="57">
        <f aca="true" t="shared" si="26" ref="F140:AD140">SUM(F138:F139)</f>
        <v>714</v>
      </c>
      <c r="G140" s="34">
        <f t="shared" si="26"/>
        <v>478</v>
      </c>
      <c r="H140" s="34">
        <f t="shared" si="26"/>
        <v>401</v>
      </c>
      <c r="I140" s="34">
        <f t="shared" si="26"/>
        <v>499</v>
      </c>
      <c r="J140" s="34">
        <f t="shared" si="26"/>
        <v>809</v>
      </c>
      <c r="K140" s="34">
        <f t="shared" si="26"/>
        <v>1722</v>
      </c>
      <c r="L140" s="34">
        <f t="shared" si="26"/>
        <v>4646</v>
      </c>
      <c r="M140" s="34">
        <f t="shared" si="26"/>
        <v>6324</v>
      </c>
      <c r="N140" s="34">
        <f t="shared" si="26"/>
        <v>6001</v>
      </c>
      <c r="O140" s="34">
        <f t="shared" si="26"/>
        <v>5427</v>
      </c>
      <c r="P140" s="34">
        <f t="shared" si="26"/>
        <v>4880</v>
      </c>
      <c r="Q140" s="34">
        <f t="shared" si="26"/>
        <v>4859</v>
      </c>
      <c r="R140" s="34">
        <f t="shared" si="26"/>
        <v>5026</v>
      </c>
      <c r="S140" s="34">
        <f t="shared" si="26"/>
        <v>5147</v>
      </c>
      <c r="T140" s="34">
        <f t="shared" si="26"/>
        <v>5066</v>
      </c>
      <c r="U140" s="34">
        <f t="shared" si="26"/>
        <v>5270</v>
      </c>
      <c r="V140" s="34">
        <f t="shared" si="26"/>
        <v>5631</v>
      </c>
      <c r="W140" s="34">
        <f t="shared" si="26"/>
        <v>5746</v>
      </c>
      <c r="X140" s="34">
        <f t="shared" si="26"/>
        <v>5732</v>
      </c>
      <c r="Y140" s="34">
        <f t="shared" si="26"/>
        <v>5406</v>
      </c>
      <c r="Z140" s="34">
        <f t="shared" si="26"/>
        <v>3865</v>
      </c>
      <c r="AA140" s="34">
        <f t="shared" si="26"/>
        <v>2105</v>
      </c>
      <c r="AB140" s="35">
        <f t="shared" si="26"/>
        <v>1521</v>
      </c>
      <c r="AC140" s="58">
        <f t="shared" si="26"/>
        <v>1188</v>
      </c>
      <c r="AD140" s="50">
        <f t="shared" si="26"/>
        <v>88463</v>
      </c>
    </row>
    <row r="141" spans="1:30" ht="12.75">
      <c r="A141" s="32"/>
      <c r="B141" s="27"/>
      <c r="C141" s="28"/>
      <c r="D141" s="28"/>
      <c r="E141" s="26"/>
      <c r="F141" s="57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58"/>
      <c r="AD141" s="50"/>
    </row>
    <row r="142" spans="1:30" ht="12.75">
      <c r="A142" s="32"/>
      <c r="B142" s="27"/>
      <c r="C142" s="28"/>
      <c r="D142" s="28"/>
      <c r="E142" s="26"/>
      <c r="F142" s="57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58"/>
      <c r="AD142" s="50"/>
    </row>
    <row r="143" spans="1:30" ht="12.75">
      <c r="A143" s="32" t="s">
        <v>89</v>
      </c>
      <c r="B143" s="28">
        <v>2020</v>
      </c>
      <c r="C143" s="28" t="s">
        <v>88</v>
      </c>
      <c r="D143" s="28">
        <v>1</v>
      </c>
      <c r="E143" s="26">
        <v>8.6</v>
      </c>
      <c r="F143" s="54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3"/>
      <c r="AC143" s="56"/>
      <c r="AD143" s="49"/>
    </row>
    <row r="144" spans="1:30" ht="12.75">
      <c r="A144" s="32"/>
      <c r="B144" s="28">
        <v>2020</v>
      </c>
      <c r="C144" s="28" t="s">
        <v>88</v>
      </c>
      <c r="D144" s="28">
        <v>2</v>
      </c>
      <c r="E144" s="26">
        <v>8.6</v>
      </c>
      <c r="F144" s="54">
        <v>562</v>
      </c>
      <c r="G144" s="31">
        <v>346</v>
      </c>
      <c r="H144" s="31">
        <v>249</v>
      </c>
      <c r="I144" s="31">
        <v>236</v>
      </c>
      <c r="J144" s="31">
        <v>428</v>
      </c>
      <c r="K144" s="31">
        <v>1401</v>
      </c>
      <c r="L144" s="31">
        <v>2674</v>
      </c>
      <c r="M144" s="31">
        <v>2046</v>
      </c>
      <c r="N144" s="31">
        <v>1992</v>
      </c>
      <c r="O144" s="31">
        <v>2114</v>
      </c>
      <c r="P144" s="31">
        <v>2449</v>
      </c>
      <c r="Q144" s="31">
        <v>2700</v>
      </c>
      <c r="R144" s="31">
        <v>2865</v>
      </c>
      <c r="S144" s="31">
        <v>2983</v>
      </c>
      <c r="T144" s="31">
        <v>2893</v>
      </c>
      <c r="U144" s="31">
        <v>2917</v>
      </c>
      <c r="V144" s="31">
        <v>2927</v>
      </c>
      <c r="W144" s="31">
        <v>2887</v>
      </c>
      <c r="X144" s="31">
        <v>2860</v>
      </c>
      <c r="Y144" s="31">
        <v>2760</v>
      </c>
      <c r="Z144" s="31">
        <v>2329</v>
      </c>
      <c r="AA144" s="31">
        <v>1482</v>
      </c>
      <c r="AB144" s="33">
        <v>1076</v>
      </c>
      <c r="AC144" s="56">
        <v>869</v>
      </c>
      <c r="AD144" s="49">
        <v>46045</v>
      </c>
    </row>
    <row r="145" spans="1:30" ht="12.75">
      <c r="A145" s="32"/>
      <c r="B145" s="28">
        <v>2020</v>
      </c>
      <c r="C145" s="28" t="s">
        <v>88</v>
      </c>
      <c r="D145" s="28">
        <v>3</v>
      </c>
      <c r="E145" s="26">
        <v>8.6</v>
      </c>
      <c r="F145" s="57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58"/>
      <c r="AD145" s="50"/>
    </row>
    <row r="146" spans="1:30" ht="12.75">
      <c r="A146" s="32"/>
      <c r="B146" s="27"/>
      <c r="C146" s="28"/>
      <c r="D146" s="28"/>
      <c r="E146" s="26"/>
      <c r="F146" s="57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58"/>
      <c r="AD146" s="50"/>
    </row>
    <row r="147" spans="1:30" ht="12.75">
      <c r="A147" s="32"/>
      <c r="B147" s="27"/>
      <c r="C147" s="28"/>
      <c r="D147" s="28"/>
      <c r="E147" s="26"/>
      <c r="F147" s="57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58"/>
      <c r="AD147" s="50"/>
    </row>
    <row r="148" spans="1:30" ht="12.75">
      <c r="A148" s="32" t="s">
        <v>90</v>
      </c>
      <c r="B148" s="28">
        <v>2020</v>
      </c>
      <c r="C148" s="28" t="s">
        <v>88</v>
      </c>
      <c r="D148" s="28">
        <v>1</v>
      </c>
      <c r="E148" s="26">
        <v>18.307</v>
      </c>
      <c r="F148" s="54">
        <v>897</v>
      </c>
      <c r="G148" s="31">
        <v>577</v>
      </c>
      <c r="H148" s="31">
        <v>434</v>
      </c>
      <c r="I148" s="31">
        <v>429</v>
      </c>
      <c r="J148" s="31">
        <v>735</v>
      </c>
      <c r="K148" s="31">
        <v>1835</v>
      </c>
      <c r="L148" s="31">
        <v>3453</v>
      </c>
      <c r="M148" s="31">
        <v>3545</v>
      </c>
      <c r="N148" s="31">
        <v>3269</v>
      </c>
      <c r="O148" s="31">
        <v>3046</v>
      </c>
      <c r="P148" s="31">
        <v>3038</v>
      </c>
      <c r="Q148" s="31">
        <v>3058</v>
      </c>
      <c r="R148" s="31">
        <v>3261</v>
      </c>
      <c r="S148" s="31">
        <v>3302</v>
      </c>
      <c r="T148" s="31">
        <v>3296</v>
      </c>
      <c r="U148" s="31">
        <v>3304</v>
      </c>
      <c r="V148" s="31">
        <v>3423</v>
      </c>
      <c r="W148" s="31">
        <v>3482</v>
      </c>
      <c r="X148" s="31">
        <v>3388</v>
      </c>
      <c r="Y148" s="31">
        <v>3323</v>
      </c>
      <c r="Z148" s="31">
        <v>3109</v>
      </c>
      <c r="AA148" s="31">
        <v>2195</v>
      </c>
      <c r="AB148" s="33">
        <v>1554</v>
      </c>
      <c r="AC148" s="56">
        <v>1309</v>
      </c>
      <c r="AD148" s="49">
        <v>59262</v>
      </c>
    </row>
    <row r="149" spans="1:30" ht="12.75">
      <c r="A149" s="32"/>
      <c r="B149" s="28">
        <v>2020</v>
      </c>
      <c r="C149" s="28" t="s">
        <v>88</v>
      </c>
      <c r="D149" s="28">
        <v>2</v>
      </c>
      <c r="E149" s="26">
        <v>18.307</v>
      </c>
      <c r="F149" s="54">
        <v>241</v>
      </c>
      <c r="G149" s="31">
        <v>163</v>
      </c>
      <c r="H149" s="31">
        <v>124</v>
      </c>
      <c r="I149" s="31">
        <v>112</v>
      </c>
      <c r="J149" s="31">
        <v>181</v>
      </c>
      <c r="K149" s="31">
        <v>262</v>
      </c>
      <c r="L149" s="31">
        <v>275</v>
      </c>
      <c r="M149" s="31">
        <v>247</v>
      </c>
      <c r="N149" s="31">
        <v>261</v>
      </c>
      <c r="O149" s="31">
        <v>248</v>
      </c>
      <c r="P149" s="31">
        <v>256</v>
      </c>
      <c r="Q149" s="31">
        <v>257</v>
      </c>
      <c r="R149" s="31">
        <v>281</v>
      </c>
      <c r="S149" s="31">
        <v>310</v>
      </c>
      <c r="T149" s="31">
        <v>325</v>
      </c>
      <c r="U149" s="31">
        <v>303</v>
      </c>
      <c r="V149" s="31">
        <v>317</v>
      </c>
      <c r="W149" s="31">
        <v>305</v>
      </c>
      <c r="X149" s="31">
        <v>302</v>
      </c>
      <c r="Y149" s="31">
        <v>351</v>
      </c>
      <c r="Z149" s="31">
        <v>338</v>
      </c>
      <c r="AA149" s="31">
        <v>302</v>
      </c>
      <c r="AB149" s="33">
        <v>286</v>
      </c>
      <c r="AC149" s="56">
        <v>307</v>
      </c>
      <c r="AD149" s="49">
        <v>6354</v>
      </c>
    </row>
    <row r="150" spans="1:30" ht="12.75">
      <c r="A150" s="32"/>
      <c r="B150" s="28">
        <v>2020</v>
      </c>
      <c r="C150" s="28" t="s">
        <v>88</v>
      </c>
      <c r="D150" s="28">
        <v>3</v>
      </c>
      <c r="E150" s="26">
        <v>18.307</v>
      </c>
      <c r="F150" s="57">
        <f aca="true" t="shared" si="27" ref="F150:AD150">SUM(F148:F149)</f>
        <v>1138</v>
      </c>
      <c r="G150" s="34">
        <f t="shared" si="27"/>
        <v>740</v>
      </c>
      <c r="H150" s="34">
        <f t="shared" si="27"/>
        <v>558</v>
      </c>
      <c r="I150" s="34">
        <f t="shared" si="27"/>
        <v>541</v>
      </c>
      <c r="J150" s="34">
        <f t="shared" si="27"/>
        <v>916</v>
      </c>
      <c r="K150" s="34">
        <f t="shared" si="27"/>
        <v>2097</v>
      </c>
      <c r="L150" s="34">
        <f t="shared" si="27"/>
        <v>3728</v>
      </c>
      <c r="M150" s="34">
        <f t="shared" si="27"/>
        <v>3792</v>
      </c>
      <c r="N150" s="34">
        <f t="shared" si="27"/>
        <v>3530</v>
      </c>
      <c r="O150" s="34">
        <f t="shared" si="27"/>
        <v>3294</v>
      </c>
      <c r="P150" s="34">
        <f t="shared" si="27"/>
        <v>3294</v>
      </c>
      <c r="Q150" s="34">
        <f t="shared" si="27"/>
        <v>3315</v>
      </c>
      <c r="R150" s="34">
        <f t="shared" si="27"/>
        <v>3542</v>
      </c>
      <c r="S150" s="34">
        <f t="shared" si="27"/>
        <v>3612</v>
      </c>
      <c r="T150" s="34">
        <f t="shared" si="27"/>
        <v>3621</v>
      </c>
      <c r="U150" s="34">
        <f t="shared" si="27"/>
        <v>3607</v>
      </c>
      <c r="V150" s="34">
        <f t="shared" si="27"/>
        <v>3740</v>
      </c>
      <c r="W150" s="34">
        <f t="shared" si="27"/>
        <v>3787</v>
      </c>
      <c r="X150" s="34">
        <f t="shared" si="27"/>
        <v>3690</v>
      </c>
      <c r="Y150" s="34">
        <f t="shared" si="27"/>
        <v>3674</v>
      </c>
      <c r="Z150" s="34">
        <f t="shared" si="27"/>
        <v>3447</v>
      </c>
      <c r="AA150" s="34">
        <f t="shared" si="27"/>
        <v>2497</v>
      </c>
      <c r="AB150" s="35">
        <f t="shared" si="27"/>
        <v>1840</v>
      </c>
      <c r="AC150" s="58">
        <f t="shared" si="27"/>
        <v>1616</v>
      </c>
      <c r="AD150" s="50">
        <f t="shared" si="27"/>
        <v>65616</v>
      </c>
    </row>
    <row r="151" spans="1:30" ht="12.75">
      <c r="A151" s="32"/>
      <c r="B151" s="27"/>
      <c r="C151" s="28"/>
      <c r="D151" s="28"/>
      <c r="E151" s="26"/>
      <c r="F151" s="57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58"/>
      <c r="AD151" s="50"/>
    </row>
    <row r="152" spans="1:30" ht="12.75">
      <c r="A152" s="32"/>
      <c r="B152" s="27"/>
      <c r="C152" s="28"/>
      <c r="D152" s="28"/>
      <c r="E152" s="26"/>
      <c r="F152" s="57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58"/>
      <c r="AD152" s="50"/>
    </row>
    <row r="153" spans="1:30" ht="12.75">
      <c r="A153" s="32" t="s">
        <v>91</v>
      </c>
      <c r="B153" s="28">
        <v>2020</v>
      </c>
      <c r="C153" s="28" t="s">
        <v>88</v>
      </c>
      <c r="D153" s="28">
        <v>1</v>
      </c>
      <c r="E153" s="26">
        <v>40</v>
      </c>
      <c r="F153" s="54">
        <v>89</v>
      </c>
      <c r="G153" s="31">
        <v>44</v>
      </c>
      <c r="H153" s="31">
        <v>32</v>
      </c>
      <c r="I153" s="31">
        <v>34</v>
      </c>
      <c r="J153" s="31">
        <v>75</v>
      </c>
      <c r="K153" s="31">
        <v>321</v>
      </c>
      <c r="L153" s="31">
        <v>1384</v>
      </c>
      <c r="M153" s="31">
        <v>1553</v>
      </c>
      <c r="N153" s="31">
        <v>1430</v>
      </c>
      <c r="O153" s="31">
        <v>1337</v>
      </c>
      <c r="P153" s="31">
        <v>1148</v>
      </c>
      <c r="Q153" s="31">
        <v>1055</v>
      </c>
      <c r="R153" s="31">
        <v>1087</v>
      </c>
      <c r="S153" s="31">
        <v>1126</v>
      </c>
      <c r="T153" s="31">
        <v>1105</v>
      </c>
      <c r="U153" s="31">
        <v>1197</v>
      </c>
      <c r="V153" s="31">
        <v>1398</v>
      </c>
      <c r="W153" s="31">
        <v>1491</v>
      </c>
      <c r="X153" s="31">
        <v>1471</v>
      </c>
      <c r="Y153" s="31">
        <v>1371</v>
      </c>
      <c r="Z153" s="31">
        <v>852</v>
      </c>
      <c r="AA153" s="31">
        <v>374</v>
      </c>
      <c r="AB153" s="33">
        <v>241</v>
      </c>
      <c r="AC153" s="56">
        <v>187</v>
      </c>
      <c r="AD153" s="49">
        <v>20402</v>
      </c>
    </row>
    <row r="154" spans="1:30" ht="12.75">
      <c r="A154" s="32"/>
      <c r="B154" s="28">
        <v>2020</v>
      </c>
      <c r="C154" s="28" t="s">
        <v>88</v>
      </c>
      <c r="D154" s="28">
        <v>2</v>
      </c>
      <c r="E154" s="26">
        <v>40</v>
      </c>
      <c r="F154" s="54">
        <v>390</v>
      </c>
      <c r="G154" s="31">
        <v>288</v>
      </c>
      <c r="H154" s="31">
        <v>243</v>
      </c>
      <c r="I154" s="31">
        <v>328</v>
      </c>
      <c r="J154" s="31">
        <v>550</v>
      </c>
      <c r="K154" s="31">
        <v>1035</v>
      </c>
      <c r="L154" s="31">
        <v>2202</v>
      </c>
      <c r="M154" s="31">
        <v>3112</v>
      </c>
      <c r="N154" s="31">
        <v>3095</v>
      </c>
      <c r="O154" s="31">
        <v>2723</v>
      </c>
      <c r="P154" s="31">
        <v>2575</v>
      </c>
      <c r="Q154" s="31">
        <v>2660</v>
      </c>
      <c r="R154" s="31">
        <v>2757</v>
      </c>
      <c r="S154" s="31">
        <v>2790</v>
      </c>
      <c r="T154" s="31">
        <v>2753</v>
      </c>
      <c r="U154" s="31">
        <v>2788</v>
      </c>
      <c r="V154" s="31">
        <v>2755</v>
      </c>
      <c r="W154" s="31">
        <v>2493</v>
      </c>
      <c r="X154" s="31">
        <v>2394</v>
      </c>
      <c r="Y154" s="31">
        <v>2441</v>
      </c>
      <c r="Z154" s="31">
        <v>2084</v>
      </c>
      <c r="AA154" s="31">
        <v>1209</v>
      </c>
      <c r="AB154" s="33">
        <v>861</v>
      </c>
      <c r="AC154" s="56">
        <v>641</v>
      </c>
      <c r="AD154" s="49">
        <v>45167</v>
      </c>
    </row>
    <row r="155" spans="1:30" ht="12.75">
      <c r="A155" s="32"/>
      <c r="B155" s="28">
        <v>2020</v>
      </c>
      <c r="C155" s="28" t="s">
        <v>88</v>
      </c>
      <c r="D155" s="28">
        <v>3</v>
      </c>
      <c r="E155" s="26">
        <v>40</v>
      </c>
      <c r="F155" s="57">
        <f aca="true" t="shared" si="28" ref="F155:AD155">SUM(F153:F154)</f>
        <v>479</v>
      </c>
      <c r="G155" s="34">
        <f t="shared" si="28"/>
        <v>332</v>
      </c>
      <c r="H155" s="34">
        <f t="shared" si="28"/>
        <v>275</v>
      </c>
      <c r="I155" s="34">
        <f t="shared" si="28"/>
        <v>362</v>
      </c>
      <c r="J155" s="34">
        <f t="shared" si="28"/>
        <v>625</v>
      </c>
      <c r="K155" s="34">
        <f t="shared" si="28"/>
        <v>1356</v>
      </c>
      <c r="L155" s="34">
        <f t="shared" si="28"/>
        <v>3586</v>
      </c>
      <c r="M155" s="34">
        <f t="shared" si="28"/>
        <v>4665</v>
      </c>
      <c r="N155" s="34">
        <f t="shared" si="28"/>
        <v>4525</v>
      </c>
      <c r="O155" s="34">
        <f t="shared" si="28"/>
        <v>4060</v>
      </c>
      <c r="P155" s="34">
        <f t="shared" si="28"/>
        <v>3723</v>
      </c>
      <c r="Q155" s="34">
        <f t="shared" si="28"/>
        <v>3715</v>
      </c>
      <c r="R155" s="34">
        <f t="shared" si="28"/>
        <v>3844</v>
      </c>
      <c r="S155" s="34">
        <f t="shared" si="28"/>
        <v>3916</v>
      </c>
      <c r="T155" s="34">
        <f t="shared" si="28"/>
        <v>3858</v>
      </c>
      <c r="U155" s="34">
        <f t="shared" si="28"/>
        <v>3985</v>
      </c>
      <c r="V155" s="34">
        <f t="shared" si="28"/>
        <v>4153</v>
      </c>
      <c r="W155" s="34">
        <f t="shared" si="28"/>
        <v>3984</v>
      </c>
      <c r="X155" s="34">
        <f t="shared" si="28"/>
        <v>3865</v>
      </c>
      <c r="Y155" s="34">
        <f t="shared" si="28"/>
        <v>3812</v>
      </c>
      <c r="Z155" s="34">
        <f t="shared" si="28"/>
        <v>2936</v>
      </c>
      <c r="AA155" s="34">
        <f t="shared" si="28"/>
        <v>1583</v>
      </c>
      <c r="AB155" s="35">
        <f t="shared" si="28"/>
        <v>1102</v>
      </c>
      <c r="AC155" s="58">
        <f t="shared" si="28"/>
        <v>828</v>
      </c>
      <c r="AD155" s="50">
        <f t="shared" si="28"/>
        <v>65569</v>
      </c>
    </row>
    <row r="156" spans="1:30" ht="12.75">
      <c r="A156" s="32"/>
      <c r="B156" s="27"/>
      <c r="C156" s="28"/>
      <c r="D156" s="28"/>
      <c r="E156" s="26"/>
      <c r="F156" s="57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58"/>
      <c r="AD156" s="50"/>
    </row>
    <row r="157" spans="1:30" ht="12.75">
      <c r="A157" s="32"/>
      <c r="B157" s="27"/>
      <c r="C157" s="28"/>
      <c r="D157" s="28"/>
      <c r="E157" s="26"/>
      <c r="F157" s="57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58"/>
      <c r="AD157" s="50"/>
    </row>
    <row r="158" spans="1:30" ht="12.75">
      <c r="A158" s="32" t="s">
        <v>92</v>
      </c>
      <c r="B158" s="28">
        <v>2020</v>
      </c>
      <c r="C158" s="28" t="s">
        <v>88</v>
      </c>
      <c r="D158" s="28">
        <v>1</v>
      </c>
      <c r="E158" s="26">
        <v>15.5</v>
      </c>
      <c r="F158" s="54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3"/>
      <c r="AC158" s="56"/>
      <c r="AD158" s="49"/>
    </row>
    <row r="159" spans="1:30" ht="12.75">
      <c r="A159" s="32"/>
      <c r="B159" s="28">
        <v>2020</v>
      </c>
      <c r="C159" s="28" t="s">
        <v>88</v>
      </c>
      <c r="D159" s="28">
        <v>2</v>
      </c>
      <c r="E159" s="26">
        <v>15.5</v>
      </c>
      <c r="F159" s="54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3"/>
      <c r="AC159" s="56"/>
      <c r="AD159" s="49"/>
    </row>
    <row r="160" spans="1:30" ht="12.75">
      <c r="A160" s="32"/>
      <c r="B160" s="28">
        <v>2020</v>
      </c>
      <c r="C160" s="28" t="s">
        <v>88</v>
      </c>
      <c r="D160" s="28">
        <v>3</v>
      </c>
      <c r="E160" s="26">
        <v>15.5</v>
      </c>
      <c r="F160" s="57">
        <f aca="true" t="shared" si="29" ref="F160:AD160">SUM(F158:F159)</f>
        <v>0</v>
      </c>
      <c r="G160" s="34">
        <f t="shared" si="29"/>
        <v>0</v>
      </c>
      <c r="H160" s="34">
        <f t="shared" si="29"/>
        <v>0</v>
      </c>
      <c r="I160" s="34">
        <f t="shared" si="29"/>
        <v>0</v>
      </c>
      <c r="J160" s="34">
        <f t="shared" si="29"/>
        <v>0</v>
      </c>
      <c r="K160" s="34">
        <f t="shared" si="29"/>
        <v>0</v>
      </c>
      <c r="L160" s="34">
        <f t="shared" si="29"/>
        <v>0</v>
      </c>
      <c r="M160" s="34">
        <f t="shared" si="29"/>
        <v>0</v>
      </c>
      <c r="N160" s="34">
        <f t="shared" si="29"/>
        <v>0</v>
      </c>
      <c r="O160" s="34">
        <f t="shared" si="29"/>
        <v>0</v>
      </c>
      <c r="P160" s="34">
        <f t="shared" si="29"/>
        <v>0</v>
      </c>
      <c r="Q160" s="34">
        <f t="shared" si="29"/>
        <v>0</v>
      </c>
      <c r="R160" s="34">
        <f t="shared" si="29"/>
        <v>0</v>
      </c>
      <c r="S160" s="34">
        <f t="shared" si="29"/>
        <v>0</v>
      </c>
      <c r="T160" s="34">
        <f t="shared" si="29"/>
        <v>0</v>
      </c>
      <c r="U160" s="34">
        <f t="shared" si="29"/>
        <v>0</v>
      </c>
      <c r="V160" s="34">
        <f t="shared" si="29"/>
        <v>0</v>
      </c>
      <c r="W160" s="34">
        <f t="shared" si="29"/>
        <v>0</v>
      </c>
      <c r="X160" s="34">
        <f t="shared" si="29"/>
        <v>0</v>
      </c>
      <c r="Y160" s="34">
        <f t="shared" si="29"/>
        <v>0</v>
      </c>
      <c r="Z160" s="34">
        <f t="shared" si="29"/>
        <v>0</v>
      </c>
      <c r="AA160" s="34">
        <f t="shared" si="29"/>
        <v>0</v>
      </c>
      <c r="AB160" s="35">
        <f t="shared" si="29"/>
        <v>0</v>
      </c>
      <c r="AC160" s="58">
        <f t="shared" si="29"/>
        <v>0</v>
      </c>
      <c r="AD160" s="50">
        <f t="shared" si="29"/>
        <v>0</v>
      </c>
    </row>
    <row r="161" spans="1:30" ht="12.75">
      <c r="A161" s="32"/>
      <c r="B161" s="27"/>
      <c r="C161" s="28"/>
      <c r="D161" s="28"/>
      <c r="E161" s="26"/>
      <c r="F161" s="57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58"/>
      <c r="AD161" s="50"/>
    </row>
    <row r="162" spans="1:30" ht="12.75">
      <c r="A162" s="32"/>
      <c r="B162" s="27"/>
      <c r="C162" s="28"/>
      <c r="D162" s="28"/>
      <c r="E162" s="26"/>
      <c r="F162" s="57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58"/>
      <c r="AD162" s="50"/>
    </row>
    <row r="163" spans="1:30" ht="12.75">
      <c r="A163" s="32" t="s">
        <v>93</v>
      </c>
      <c r="B163" s="28">
        <v>2020</v>
      </c>
      <c r="C163" s="28" t="s">
        <v>88</v>
      </c>
      <c r="D163" s="28">
        <v>1</v>
      </c>
      <c r="E163" s="26">
        <v>61</v>
      </c>
      <c r="F163" s="54">
        <v>467</v>
      </c>
      <c r="G163" s="31">
        <v>286</v>
      </c>
      <c r="H163" s="31">
        <v>227</v>
      </c>
      <c r="I163" s="31">
        <v>255</v>
      </c>
      <c r="J163" s="31">
        <v>378</v>
      </c>
      <c r="K163" s="31">
        <v>816</v>
      </c>
      <c r="L163" s="31">
        <v>2202</v>
      </c>
      <c r="M163" s="31">
        <v>3747</v>
      </c>
      <c r="N163" s="31">
        <v>4156</v>
      </c>
      <c r="O163" s="31">
        <v>3413</v>
      </c>
      <c r="P163" s="31">
        <v>2954</v>
      </c>
      <c r="Q163" s="31">
        <v>3008</v>
      </c>
      <c r="R163" s="31">
        <v>3147</v>
      </c>
      <c r="S163" s="31">
        <v>3243</v>
      </c>
      <c r="T163" s="31">
        <v>3264</v>
      </c>
      <c r="U163" s="31">
        <v>3665</v>
      </c>
      <c r="V163" s="31">
        <v>4164</v>
      </c>
      <c r="W163" s="31">
        <v>4386</v>
      </c>
      <c r="X163" s="31">
        <v>4266</v>
      </c>
      <c r="Y163" s="31">
        <v>3873</v>
      </c>
      <c r="Z163" s="31">
        <v>2497</v>
      </c>
      <c r="AA163" s="31">
        <v>1346</v>
      </c>
      <c r="AB163" s="33">
        <v>962</v>
      </c>
      <c r="AC163" s="56">
        <v>782</v>
      </c>
      <c r="AD163" s="49">
        <v>57504</v>
      </c>
    </row>
    <row r="164" spans="1:30" ht="12.75">
      <c r="A164" s="32"/>
      <c r="B164" s="28">
        <v>2020</v>
      </c>
      <c r="C164" s="28" t="s">
        <v>88</v>
      </c>
      <c r="D164" s="28">
        <v>2</v>
      </c>
      <c r="E164" s="26">
        <v>61</v>
      </c>
      <c r="F164" s="54">
        <v>354</v>
      </c>
      <c r="G164" s="31">
        <v>246</v>
      </c>
      <c r="H164" s="31">
        <v>206</v>
      </c>
      <c r="I164" s="31">
        <v>269</v>
      </c>
      <c r="J164" s="31">
        <v>459</v>
      </c>
      <c r="K164" s="31">
        <v>977</v>
      </c>
      <c r="L164" s="31">
        <v>2892</v>
      </c>
      <c r="M164" s="31">
        <v>3860</v>
      </c>
      <c r="N164" s="31">
        <v>3459</v>
      </c>
      <c r="O164" s="31">
        <v>3187</v>
      </c>
      <c r="P164" s="31">
        <v>2881</v>
      </c>
      <c r="Q164" s="31">
        <v>2786</v>
      </c>
      <c r="R164" s="31">
        <v>2832</v>
      </c>
      <c r="S164" s="31">
        <v>2876</v>
      </c>
      <c r="T164" s="31">
        <v>2817</v>
      </c>
      <c r="U164" s="31">
        <v>2896</v>
      </c>
      <c r="V164" s="31">
        <v>2993</v>
      </c>
      <c r="W164" s="31">
        <v>2879</v>
      </c>
      <c r="X164" s="31">
        <v>2643</v>
      </c>
      <c r="Y164" s="31">
        <v>2429</v>
      </c>
      <c r="Z164" s="31">
        <v>1805</v>
      </c>
      <c r="AA164" s="31">
        <v>1068</v>
      </c>
      <c r="AB164" s="33">
        <v>810</v>
      </c>
      <c r="AC164" s="56">
        <v>589</v>
      </c>
      <c r="AD164" s="49">
        <v>48213</v>
      </c>
    </row>
    <row r="165" spans="1:30" ht="12.75">
      <c r="A165" s="32"/>
      <c r="B165" s="28">
        <v>2020</v>
      </c>
      <c r="C165" s="28" t="s">
        <v>88</v>
      </c>
      <c r="D165" s="28">
        <v>3</v>
      </c>
      <c r="E165" s="26">
        <v>61</v>
      </c>
      <c r="F165" s="57">
        <f aca="true" t="shared" si="30" ref="F165:AD165">SUM(F163:F164)</f>
        <v>821</v>
      </c>
      <c r="G165" s="34">
        <f t="shared" si="30"/>
        <v>532</v>
      </c>
      <c r="H165" s="34">
        <f t="shared" si="30"/>
        <v>433</v>
      </c>
      <c r="I165" s="34">
        <f t="shared" si="30"/>
        <v>524</v>
      </c>
      <c r="J165" s="34">
        <f t="shared" si="30"/>
        <v>837</v>
      </c>
      <c r="K165" s="34">
        <f t="shared" si="30"/>
        <v>1793</v>
      </c>
      <c r="L165" s="34">
        <f t="shared" si="30"/>
        <v>5094</v>
      </c>
      <c r="M165" s="34">
        <f t="shared" si="30"/>
        <v>7607</v>
      </c>
      <c r="N165" s="34">
        <f t="shared" si="30"/>
        <v>7615</v>
      </c>
      <c r="O165" s="34">
        <f t="shared" si="30"/>
        <v>6600</v>
      </c>
      <c r="P165" s="34">
        <f t="shared" si="30"/>
        <v>5835</v>
      </c>
      <c r="Q165" s="34">
        <f t="shared" si="30"/>
        <v>5794</v>
      </c>
      <c r="R165" s="34">
        <f t="shared" si="30"/>
        <v>5979</v>
      </c>
      <c r="S165" s="34">
        <f t="shared" si="30"/>
        <v>6119</v>
      </c>
      <c r="T165" s="34">
        <f t="shared" si="30"/>
        <v>6081</v>
      </c>
      <c r="U165" s="34">
        <f t="shared" si="30"/>
        <v>6561</v>
      </c>
      <c r="V165" s="34">
        <f t="shared" si="30"/>
        <v>7157</v>
      </c>
      <c r="W165" s="34">
        <f t="shared" si="30"/>
        <v>7265</v>
      </c>
      <c r="X165" s="34">
        <f t="shared" si="30"/>
        <v>6909</v>
      </c>
      <c r="Y165" s="34">
        <f t="shared" si="30"/>
        <v>6302</v>
      </c>
      <c r="Z165" s="34">
        <f t="shared" si="30"/>
        <v>4302</v>
      </c>
      <c r="AA165" s="34">
        <f t="shared" si="30"/>
        <v>2414</v>
      </c>
      <c r="AB165" s="35">
        <f t="shared" si="30"/>
        <v>1772</v>
      </c>
      <c r="AC165" s="58">
        <f t="shared" si="30"/>
        <v>1371</v>
      </c>
      <c r="AD165" s="50">
        <f t="shared" si="30"/>
        <v>105717</v>
      </c>
    </row>
    <row r="166" spans="1:30" ht="12.75">
      <c r="A166" s="32"/>
      <c r="B166" s="27"/>
      <c r="C166" s="28"/>
      <c r="D166" s="28"/>
      <c r="E166" s="26"/>
      <c r="F166" s="57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58"/>
      <c r="AD166" s="50"/>
    </row>
    <row r="167" spans="1:30" ht="12.75">
      <c r="A167" s="32"/>
      <c r="B167" s="27"/>
      <c r="C167" s="28"/>
      <c r="D167" s="28"/>
      <c r="E167" s="26"/>
      <c r="F167" s="57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58"/>
      <c r="AD167" s="50"/>
    </row>
    <row r="168" spans="1:30" ht="12.75">
      <c r="A168" s="32" t="s">
        <v>94</v>
      </c>
      <c r="B168" s="28">
        <v>2020</v>
      </c>
      <c r="C168" s="28" t="s">
        <v>95</v>
      </c>
      <c r="D168" s="28">
        <v>1</v>
      </c>
      <c r="E168" s="26">
        <v>36.4</v>
      </c>
      <c r="F168" s="54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3"/>
      <c r="AC168" s="56"/>
      <c r="AD168" s="49"/>
    </row>
    <row r="169" spans="1:30" ht="12.75">
      <c r="A169" s="32"/>
      <c r="B169" s="28">
        <v>2020</v>
      </c>
      <c r="C169" s="28" t="s">
        <v>95</v>
      </c>
      <c r="D169" s="28">
        <v>2</v>
      </c>
      <c r="E169" s="26">
        <v>36.4</v>
      </c>
      <c r="F169" s="54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3"/>
      <c r="AC169" s="56"/>
      <c r="AD169" s="49"/>
    </row>
    <row r="170" spans="1:30" ht="12.75">
      <c r="A170" s="32"/>
      <c r="B170" s="28">
        <v>2020</v>
      </c>
      <c r="C170" s="28" t="s">
        <v>95</v>
      </c>
      <c r="D170" s="28">
        <v>3</v>
      </c>
      <c r="E170" s="26">
        <v>36.4</v>
      </c>
      <c r="F170" s="57">
        <f aca="true" t="shared" si="31" ref="F170:AD170">SUM(F168:F169)</f>
        <v>0</v>
      </c>
      <c r="G170" s="34">
        <f t="shared" si="31"/>
        <v>0</v>
      </c>
      <c r="H170" s="34">
        <f t="shared" si="31"/>
        <v>0</v>
      </c>
      <c r="I170" s="34">
        <f t="shared" si="31"/>
        <v>0</v>
      </c>
      <c r="J170" s="34">
        <f t="shared" si="31"/>
        <v>0</v>
      </c>
      <c r="K170" s="34">
        <f t="shared" si="31"/>
        <v>0</v>
      </c>
      <c r="L170" s="34">
        <f t="shared" si="31"/>
        <v>0</v>
      </c>
      <c r="M170" s="34">
        <f t="shared" si="31"/>
        <v>0</v>
      </c>
      <c r="N170" s="34">
        <f t="shared" si="31"/>
        <v>0</v>
      </c>
      <c r="O170" s="34">
        <f t="shared" si="31"/>
        <v>0</v>
      </c>
      <c r="P170" s="34">
        <f t="shared" si="31"/>
        <v>0</v>
      </c>
      <c r="Q170" s="34">
        <f t="shared" si="31"/>
        <v>0</v>
      </c>
      <c r="R170" s="34">
        <f t="shared" si="31"/>
        <v>0</v>
      </c>
      <c r="S170" s="34">
        <f t="shared" si="31"/>
        <v>0</v>
      </c>
      <c r="T170" s="34">
        <f t="shared" si="31"/>
        <v>0</v>
      </c>
      <c r="U170" s="34">
        <f t="shared" si="31"/>
        <v>0</v>
      </c>
      <c r="V170" s="34">
        <f t="shared" si="31"/>
        <v>0</v>
      </c>
      <c r="W170" s="34">
        <f t="shared" si="31"/>
        <v>0</v>
      </c>
      <c r="X170" s="34">
        <f t="shared" si="31"/>
        <v>0</v>
      </c>
      <c r="Y170" s="34">
        <f t="shared" si="31"/>
        <v>0</v>
      </c>
      <c r="Z170" s="34">
        <f t="shared" si="31"/>
        <v>0</v>
      </c>
      <c r="AA170" s="34">
        <f t="shared" si="31"/>
        <v>0</v>
      </c>
      <c r="AB170" s="35">
        <f t="shared" si="31"/>
        <v>0</v>
      </c>
      <c r="AC170" s="58">
        <f t="shared" si="31"/>
        <v>0</v>
      </c>
      <c r="AD170" s="50">
        <f t="shared" si="31"/>
        <v>0</v>
      </c>
    </row>
    <row r="171" spans="1:30" ht="12.75">
      <c r="A171" s="32"/>
      <c r="B171" s="27"/>
      <c r="C171" s="28"/>
      <c r="D171" s="28"/>
      <c r="E171" s="26"/>
      <c r="F171" s="57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58"/>
      <c r="AD171" s="50"/>
    </row>
    <row r="172" spans="1:30" ht="12.75">
      <c r="A172" s="32"/>
      <c r="B172" s="27"/>
      <c r="C172" s="28"/>
      <c r="D172" s="28"/>
      <c r="E172" s="26"/>
      <c r="F172" s="57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58"/>
      <c r="AD172" s="50"/>
    </row>
    <row r="173" spans="1:30" ht="12.75">
      <c r="A173" s="32" t="s">
        <v>96</v>
      </c>
      <c r="B173" s="28">
        <v>2020</v>
      </c>
      <c r="C173" s="28" t="s">
        <v>88</v>
      </c>
      <c r="D173" s="28">
        <v>1</v>
      </c>
      <c r="E173" s="26">
        <v>48.4</v>
      </c>
      <c r="F173" s="54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3"/>
      <c r="AC173" s="56"/>
      <c r="AD173" s="49"/>
    </row>
    <row r="174" spans="1:30" ht="12.75">
      <c r="A174" s="32"/>
      <c r="B174" s="28">
        <v>2020</v>
      </c>
      <c r="C174" s="28" t="s">
        <v>88</v>
      </c>
      <c r="D174" s="28">
        <v>2</v>
      </c>
      <c r="E174" s="26">
        <v>48.4</v>
      </c>
      <c r="F174" s="54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3"/>
      <c r="AC174" s="56"/>
      <c r="AD174" s="49"/>
    </row>
    <row r="175" spans="1:30" ht="12.75">
      <c r="A175" s="32"/>
      <c r="B175" s="28">
        <v>2020</v>
      </c>
      <c r="C175" s="28" t="s">
        <v>88</v>
      </c>
      <c r="D175" s="28">
        <v>3</v>
      </c>
      <c r="E175" s="26">
        <v>48.4</v>
      </c>
      <c r="F175" s="57">
        <f aca="true" t="shared" si="32" ref="F175:AD175">SUM(F173:F174)</f>
        <v>0</v>
      </c>
      <c r="G175" s="34">
        <f t="shared" si="32"/>
        <v>0</v>
      </c>
      <c r="H175" s="34">
        <f t="shared" si="32"/>
        <v>0</v>
      </c>
      <c r="I175" s="34">
        <f t="shared" si="32"/>
        <v>0</v>
      </c>
      <c r="J175" s="34">
        <f t="shared" si="32"/>
        <v>0</v>
      </c>
      <c r="K175" s="34">
        <f t="shared" si="32"/>
        <v>0</v>
      </c>
      <c r="L175" s="34">
        <f t="shared" si="32"/>
        <v>0</v>
      </c>
      <c r="M175" s="34">
        <f t="shared" si="32"/>
        <v>0</v>
      </c>
      <c r="N175" s="34">
        <f t="shared" si="32"/>
        <v>0</v>
      </c>
      <c r="O175" s="34">
        <f t="shared" si="32"/>
        <v>0</v>
      </c>
      <c r="P175" s="34">
        <f t="shared" si="32"/>
        <v>0</v>
      </c>
      <c r="Q175" s="34">
        <f t="shared" si="32"/>
        <v>0</v>
      </c>
      <c r="R175" s="34">
        <f t="shared" si="32"/>
        <v>0</v>
      </c>
      <c r="S175" s="34">
        <f t="shared" si="32"/>
        <v>0</v>
      </c>
      <c r="T175" s="34">
        <f t="shared" si="32"/>
        <v>0</v>
      </c>
      <c r="U175" s="34">
        <f t="shared" si="32"/>
        <v>0</v>
      </c>
      <c r="V175" s="34">
        <f t="shared" si="32"/>
        <v>0</v>
      </c>
      <c r="W175" s="34">
        <f t="shared" si="32"/>
        <v>0</v>
      </c>
      <c r="X175" s="34">
        <f t="shared" si="32"/>
        <v>0</v>
      </c>
      <c r="Y175" s="34">
        <f t="shared" si="32"/>
        <v>0</v>
      </c>
      <c r="Z175" s="34">
        <f t="shared" si="32"/>
        <v>0</v>
      </c>
      <c r="AA175" s="34">
        <f t="shared" si="32"/>
        <v>0</v>
      </c>
      <c r="AB175" s="35">
        <f t="shared" si="32"/>
        <v>0</v>
      </c>
      <c r="AC175" s="58">
        <f t="shared" si="32"/>
        <v>0</v>
      </c>
      <c r="AD175" s="50">
        <f t="shared" si="32"/>
        <v>0</v>
      </c>
    </row>
    <row r="176" spans="1:30" ht="12.75">
      <c r="A176" s="32"/>
      <c r="B176" s="27"/>
      <c r="C176" s="28"/>
      <c r="D176" s="28"/>
      <c r="E176" s="26"/>
      <c r="F176" s="57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58"/>
      <c r="AD176" s="50"/>
    </row>
    <row r="177" spans="1:30" ht="12.75">
      <c r="A177" s="32"/>
      <c r="B177" s="27"/>
      <c r="C177" s="28"/>
      <c r="D177" s="28"/>
      <c r="E177" s="26"/>
      <c r="F177" s="57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58"/>
      <c r="AD177" s="50"/>
    </row>
    <row r="178" spans="1:30" ht="12.75">
      <c r="A178" s="32" t="s">
        <v>97</v>
      </c>
      <c r="B178" s="28">
        <v>2020</v>
      </c>
      <c r="C178" s="28" t="s">
        <v>88</v>
      </c>
      <c r="D178" s="28">
        <v>1</v>
      </c>
      <c r="E178" s="26">
        <v>32.11</v>
      </c>
      <c r="F178" s="54">
        <v>76</v>
      </c>
      <c r="G178" s="31">
        <v>51</v>
      </c>
      <c r="H178" s="31">
        <v>50</v>
      </c>
      <c r="I178" s="31">
        <v>83</v>
      </c>
      <c r="J178" s="31">
        <v>180</v>
      </c>
      <c r="K178" s="31">
        <v>469</v>
      </c>
      <c r="L178" s="31">
        <v>1006</v>
      </c>
      <c r="M178" s="31">
        <v>808</v>
      </c>
      <c r="N178" s="31">
        <v>704</v>
      </c>
      <c r="O178" s="31">
        <v>743</v>
      </c>
      <c r="P178" s="31">
        <v>809</v>
      </c>
      <c r="Q178" s="31">
        <v>841</v>
      </c>
      <c r="R178" s="31">
        <v>816</v>
      </c>
      <c r="S178" s="31">
        <v>813</v>
      </c>
      <c r="T178" s="31">
        <v>859</v>
      </c>
      <c r="U178" s="31">
        <v>852</v>
      </c>
      <c r="V178" s="31">
        <v>921</v>
      </c>
      <c r="W178" s="31">
        <v>855</v>
      </c>
      <c r="X178" s="31">
        <v>711</v>
      </c>
      <c r="Y178" s="31">
        <v>598</v>
      </c>
      <c r="Z178" s="31">
        <v>476</v>
      </c>
      <c r="AA178" s="31">
        <v>282</v>
      </c>
      <c r="AB178" s="33">
        <v>183</v>
      </c>
      <c r="AC178" s="56">
        <v>125</v>
      </c>
      <c r="AD178" s="49">
        <v>13311</v>
      </c>
    </row>
    <row r="179" spans="1:30" ht="12.75">
      <c r="A179" s="32"/>
      <c r="B179" s="28">
        <v>2020</v>
      </c>
      <c r="C179" s="28" t="s">
        <v>88</v>
      </c>
      <c r="D179" s="28">
        <v>2</v>
      </c>
      <c r="E179" s="26">
        <v>32.11</v>
      </c>
      <c r="F179" s="54">
        <v>445</v>
      </c>
      <c r="G179" s="31">
        <v>313</v>
      </c>
      <c r="H179" s="31">
        <v>269</v>
      </c>
      <c r="I179" s="31">
        <v>313</v>
      </c>
      <c r="J179" s="31">
        <v>632</v>
      </c>
      <c r="K179" s="31">
        <v>1585</v>
      </c>
      <c r="L179" s="31">
        <v>2990</v>
      </c>
      <c r="M179" s="31">
        <v>3528</v>
      </c>
      <c r="N179" s="31">
        <v>3654</v>
      </c>
      <c r="O179" s="31">
        <v>3406</v>
      </c>
      <c r="P179" s="31">
        <v>3354</v>
      </c>
      <c r="Q179" s="31">
        <v>3530</v>
      </c>
      <c r="R179" s="31">
        <v>3720</v>
      </c>
      <c r="S179" s="31">
        <v>3784</v>
      </c>
      <c r="T179" s="31">
        <v>3699</v>
      </c>
      <c r="U179" s="31">
        <v>3740</v>
      </c>
      <c r="V179" s="31">
        <v>3851</v>
      </c>
      <c r="W179" s="31">
        <v>3885</v>
      </c>
      <c r="X179" s="31">
        <v>3722</v>
      </c>
      <c r="Y179" s="31">
        <v>3431</v>
      </c>
      <c r="Z179" s="31">
        <v>2671</v>
      </c>
      <c r="AA179" s="31">
        <v>1435</v>
      </c>
      <c r="AB179" s="33">
        <v>909</v>
      </c>
      <c r="AC179" s="56">
        <v>702</v>
      </c>
      <c r="AD179" s="49">
        <v>59568</v>
      </c>
    </row>
    <row r="180" spans="1:30" ht="12.75">
      <c r="A180" s="32"/>
      <c r="B180" s="28">
        <v>2020</v>
      </c>
      <c r="C180" s="28" t="s">
        <v>88</v>
      </c>
      <c r="D180" s="28">
        <v>3</v>
      </c>
      <c r="E180" s="26">
        <v>32.11</v>
      </c>
      <c r="F180" s="57">
        <f aca="true" t="shared" si="33" ref="F180:AD180">SUM(F178:F179)</f>
        <v>521</v>
      </c>
      <c r="G180" s="34">
        <f t="shared" si="33"/>
        <v>364</v>
      </c>
      <c r="H180" s="34">
        <f t="shared" si="33"/>
        <v>319</v>
      </c>
      <c r="I180" s="34">
        <f t="shared" si="33"/>
        <v>396</v>
      </c>
      <c r="J180" s="34">
        <f t="shared" si="33"/>
        <v>812</v>
      </c>
      <c r="K180" s="34">
        <f t="shared" si="33"/>
        <v>2054</v>
      </c>
      <c r="L180" s="34">
        <f t="shared" si="33"/>
        <v>3996</v>
      </c>
      <c r="M180" s="34">
        <f t="shared" si="33"/>
        <v>4336</v>
      </c>
      <c r="N180" s="34">
        <f t="shared" si="33"/>
        <v>4358</v>
      </c>
      <c r="O180" s="34">
        <f t="shared" si="33"/>
        <v>4149</v>
      </c>
      <c r="P180" s="34">
        <f t="shared" si="33"/>
        <v>4163</v>
      </c>
      <c r="Q180" s="34">
        <f t="shared" si="33"/>
        <v>4371</v>
      </c>
      <c r="R180" s="34">
        <f t="shared" si="33"/>
        <v>4536</v>
      </c>
      <c r="S180" s="34">
        <f t="shared" si="33"/>
        <v>4597</v>
      </c>
      <c r="T180" s="34">
        <f t="shared" si="33"/>
        <v>4558</v>
      </c>
      <c r="U180" s="34">
        <f t="shared" si="33"/>
        <v>4592</v>
      </c>
      <c r="V180" s="34">
        <f t="shared" si="33"/>
        <v>4772</v>
      </c>
      <c r="W180" s="34">
        <f t="shared" si="33"/>
        <v>4740</v>
      </c>
      <c r="X180" s="34">
        <f t="shared" si="33"/>
        <v>4433</v>
      </c>
      <c r="Y180" s="34">
        <f t="shared" si="33"/>
        <v>4029</v>
      </c>
      <c r="Z180" s="34">
        <f t="shared" si="33"/>
        <v>3147</v>
      </c>
      <c r="AA180" s="34">
        <f t="shared" si="33"/>
        <v>1717</v>
      </c>
      <c r="AB180" s="35">
        <f t="shared" si="33"/>
        <v>1092</v>
      </c>
      <c r="AC180" s="58">
        <f t="shared" si="33"/>
        <v>827</v>
      </c>
      <c r="AD180" s="50">
        <f t="shared" si="33"/>
        <v>72879</v>
      </c>
    </row>
    <row r="181" spans="1:30" ht="12.75">
      <c r="A181" s="32"/>
      <c r="B181" s="27"/>
      <c r="C181" s="28"/>
      <c r="D181" s="28"/>
      <c r="E181" s="26"/>
      <c r="F181" s="57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58"/>
      <c r="AD181" s="50"/>
    </row>
    <row r="182" spans="1:30" ht="12.75">
      <c r="A182" s="32"/>
      <c r="B182" s="27"/>
      <c r="C182" s="28"/>
      <c r="D182" s="28"/>
      <c r="E182" s="26"/>
      <c r="F182" s="57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58"/>
      <c r="AD182" s="50"/>
    </row>
    <row r="183" spans="1:30" ht="12.75">
      <c r="A183" s="32" t="s">
        <v>98</v>
      </c>
      <c r="B183" s="28">
        <v>2020</v>
      </c>
      <c r="C183" s="28" t="s">
        <v>99</v>
      </c>
      <c r="D183" s="28">
        <v>1</v>
      </c>
      <c r="E183" s="26">
        <v>1</v>
      </c>
      <c r="F183" s="54">
        <v>202</v>
      </c>
      <c r="G183" s="31">
        <v>119</v>
      </c>
      <c r="H183" s="31">
        <v>82</v>
      </c>
      <c r="I183" s="31">
        <v>92</v>
      </c>
      <c r="J183" s="31">
        <v>211</v>
      </c>
      <c r="K183" s="31">
        <v>447</v>
      </c>
      <c r="L183" s="31">
        <v>812</v>
      </c>
      <c r="M183" s="31">
        <v>1300</v>
      </c>
      <c r="N183" s="31">
        <v>1501</v>
      </c>
      <c r="O183" s="31">
        <v>1270</v>
      </c>
      <c r="P183" s="31">
        <v>1167</v>
      </c>
      <c r="Q183" s="31">
        <v>1144</v>
      </c>
      <c r="R183" s="31">
        <v>1186</v>
      </c>
      <c r="S183" s="31">
        <v>1255</v>
      </c>
      <c r="T183" s="31">
        <v>1250</v>
      </c>
      <c r="U183" s="31">
        <v>1268</v>
      </c>
      <c r="V183" s="31">
        <v>1449</v>
      </c>
      <c r="W183" s="31">
        <v>1478</v>
      </c>
      <c r="X183" s="31">
        <v>1412</v>
      </c>
      <c r="Y183" s="31">
        <v>1224</v>
      </c>
      <c r="Z183" s="31">
        <v>892</v>
      </c>
      <c r="AA183" s="31">
        <v>553</v>
      </c>
      <c r="AB183" s="33">
        <v>420</v>
      </c>
      <c r="AC183" s="56">
        <v>340</v>
      </c>
      <c r="AD183" s="49">
        <v>21074</v>
      </c>
    </row>
    <row r="184" spans="1:30" ht="12.75">
      <c r="A184" s="32"/>
      <c r="B184" s="28">
        <v>2020</v>
      </c>
      <c r="C184" s="28" t="s">
        <v>99</v>
      </c>
      <c r="D184" s="28">
        <v>2</v>
      </c>
      <c r="E184" s="26">
        <v>1</v>
      </c>
      <c r="F184" s="54">
        <v>219</v>
      </c>
      <c r="G184" s="31">
        <v>139</v>
      </c>
      <c r="H184" s="31">
        <v>101</v>
      </c>
      <c r="I184" s="31">
        <v>96</v>
      </c>
      <c r="J184" s="31">
        <v>199</v>
      </c>
      <c r="K184" s="31">
        <v>435</v>
      </c>
      <c r="L184" s="31">
        <v>995</v>
      </c>
      <c r="M184" s="31">
        <v>1246</v>
      </c>
      <c r="N184" s="31">
        <v>1347</v>
      </c>
      <c r="O184" s="31">
        <v>1162</v>
      </c>
      <c r="P184" s="31">
        <v>1105</v>
      </c>
      <c r="Q184" s="31">
        <v>1126</v>
      </c>
      <c r="R184" s="31">
        <v>1198</v>
      </c>
      <c r="S184" s="31">
        <v>1183</v>
      </c>
      <c r="T184" s="31">
        <v>1171</v>
      </c>
      <c r="U184" s="31">
        <v>1247</v>
      </c>
      <c r="V184" s="31">
        <v>1464</v>
      </c>
      <c r="W184" s="31">
        <v>1644</v>
      </c>
      <c r="X184" s="31">
        <v>1613</v>
      </c>
      <c r="Y184" s="31">
        <v>1460</v>
      </c>
      <c r="Z184" s="31">
        <v>1058</v>
      </c>
      <c r="AA184" s="31">
        <v>644</v>
      </c>
      <c r="AB184" s="33">
        <v>470</v>
      </c>
      <c r="AC184" s="56">
        <v>371</v>
      </c>
      <c r="AD184" s="49">
        <v>21693</v>
      </c>
    </row>
    <row r="185" spans="1:30" ht="12.75">
      <c r="A185" s="32"/>
      <c r="B185" s="28">
        <v>2020</v>
      </c>
      <c r="C185" s="28" t="s">
        <v>99</v>
      </c>
      <c r="D185" s="28">
        <v>3</v>
      </c>
      <c r="E185" s="26">
        <v>1</v>
      </c>
      <c r="F185" s="57">
        <f aca="true" t="shared" si="34" ref="F185:AD185">SUM(F183:F184)</f>
        <v>421</v>
      </c>
      <c r="G185" s="34">
        <f t="shared" si="34"/>
        <v>258</v>
      </c>
      <c r="H185" s="34">
        <f t="shared" si="34"/>
        <v>183</v>
      </c>
      <c r="I185" s="34">
        <f t="shared" si="34"/>
        <v>188</v>
      </c>
      <c r="J185" s="34">
        <f t="shared" si="34"/>
        <v>410</v>
      </c>
      <c r="K185" s="34">
        <f t="shared" si="34"/>
        <v>882</v>
      </c>
      <c r="L185" s="34">
        <f t="shared" si="34"/>
        <v>1807</v>
      </c>
      <c r="M185" s="34">
        <f t="shared" si="34"/>
        <v>2546</v>
      </c>
      <c r="N185" s="34">
        <f t="shared" si="34"/>
        <v>2848</v>
      </c>
      <c r="O185" s="34">
        <f t="shared" si="34"/>
        <v>2432</v>
      </c>
      <c r="P185" s="34">
        <f t="shared" si="34"/>
        <v>2272</v>
      </c>
      <c r="Q185" s="34">
        <f t="shared" si="34"/>
        <v>2270</v>
      </c>
      <c r="R185" s="34">
        <f t="shared" si="34"/>
        <v>2384</v>
      </c>
      <c r="S185" s="34">
        <f t="shared" si="34"/>
        <v>2438</v>
      </c>
      <c r="T185" s="34">
        <f t="shared" si="34"/>
        <v>2421</v>
      </c>
      <c r="U185" s="34">
        <f t="shared" si="34"/>
        <v>2515</v>
      </c>
      <c r="V185" s="34">
        <f t="shared" si="34"/>
        <v>2913</v>
      </c>
      <c r="W185" s="34">
        <f t="shared" si="34"/>
        <v>3122</v>
      </c>
      <c r="X185" s="34">
        <f t="shared" si="34"/>
        <v>3025</v>
      </c>
      <c r="Y185" s="34">
        <f t="shared" si="34"/>
        <v>2684</v>
      </c>
      <c r="Z185" s="34">
        <f t="shared" si="34"/>
        <v>1950</v>
      </c>
      <c r="AA185" s="34">
        <f t="shared" si="34"/>
        <v>1197</v>
      </c>
      <c r="AB185" s="35">
        <f t="shared" si="34"/>
        <v>890</v>
      </c>
      <c r="AC185" s="58">
        <f t="shared" si="34"/>
        <v>711</v>
      </c>
      <c r="AD185" s="50">
        <f t="shared" si="34"/>
        <v>42767</v>
      </c>
    </row>
    <row r="186" spans="1:30" ht="12.75">
      <c r="A186" s="32"/>
      <c r="B186" s="27"/>
      <c r="C186" s="28"/>
      <c r="D186" s="28"/>
      <c r="E186" s="26"/>
      <c r="F186" s="57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5"/>
      <c r="AC186" s="58"/>
      <c r="AD186" s="50"/>
    </row>
    <row r="187" spans="1:30" ht="12.75">
      <c r="A187" s="32"/>
      <c r="B187" s="27"/>
      <c r="C187" s="28"/>
      <c r="D187" s="28"/>
      <c r="E187" s="26"/>
      <c r="F187" s="57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5"/>
      <c r="AC187" s="58"/>
      <c r="AD187" s="50"/>
    </row>
    <row r="188" spans="1:30" ht="12.75">
      <c r="A188" s="32" t="s">
        <v>100</v>
      </c>
      <c r="B188" s="28">
        <v>2020</v>
      </c>
      <c r="C188" s="28" t="s">
        <v>101</v>
      </c>
      <c r="D188" s="28">
        <v>1</v>
      </c>
      <c r="E188" s="26">
        <v>9.63</v>
      </c>
      <c r="F188" s="54">
        <v>140</v>
      </c>
      <c r="G188" s="31">
        <v>88</v>
      </c>
      <c r="H188" s="31">
        <v>81</v>
      </c>
      <c r="I188" s="31">
        <v>140</v>
      </c>
      <c r="J188" s="31">
        <v>356</v>
      </c>
      <c r="K188" s="31">
        <v>910</v>
      </c>
      <c r="L188" s="31">
        <v>1922</v>
      </c>
      <c r="M188" s="31">
        <v>2656</v>
      </c>
      <c r="N188" s="31">
        <v>2050</v>
      </c>
      <c r="O188" s="31">
        <v>1804</v>
      </c>
      <c r="P188" s="31">
        <v>1646</v>
      </c>
      <c r="Q188" s="31">
        <v>1544</v>
      </c>
      <c r="R188" s="31">
        <v>1564</v>
      </c>
      <c r="S188" s="31">
        <v>1593</v>
      </c>
      <c r="T188" s="31">
        <v>1644</v>
      </c>
      <c r="U188" s="31">
        <v>1810</v>
      </c>
      <c r="V188" s="31">
        <v>2083</v>
      </c>
      <c r="W188" s="31">
        <v>2196</v>
      </c>
      <c r="X188" s="31">
        <v>1938</v>
      </c>
      <c r="Y188" s="31">
        <v>1422</v>
      </c>
      <c r="Z188" s="31">
        <v>898</v>
      </c>
      <c r="AA188" s="31">
        <v>601</v>
      </c>
      <c r="AB188" s="33">
        <v>428</v>
      </c>
      <c r="AC188" s="56">
        <v>280</v>
      </c>
      <c r="AD188" s="49">
        <v>29794</v>
      </c>
    </row>
    <row r="189" spans="1:30" ht="12.75">
      <c r="A189" s="32"/>
      <c r="B189" s="28">
        <v>2020</v>
      </c>
      <c r="C189" s="28" t="s">
        <v>101</v>
      </c>
      <c r="D189" s="28">
        <v>2</v>
      </c>
      <c r="E189" s="26">
        <v>9.63</v>
      </c>
      <c r="F189" s="54">
        <v>248</v>
      </c>
      <c r="G189" s="31">
        <v>138</v>
      </c>
      <c r="H189" s="31">
        <v>104</v>
      </c>
      <c r="I189" s="31">
        <v>127</v>
      </c>
      <c r="J189" s="31">
        <v>215</v>
      </c>
      <c r="K189" s="31">
        <v>477</v>
      </c>
      <c r="L189" s="31">
        <v>1450</v>
      </c>
      <c r="M189" s="31">
        <v>2394</v>
      </c>
      <c r="N189" s="31">
        <v>2105</v>
      </c>
      <c r="O189" s="31">
        <v>1738</v>
      </c>
      <c r="P189" s="31">
        <v>1562</v>
      </c>
      <c r="Q189" s="31">
        <v>1472</v>
      </c>
      <c r="R189" s="31">
        <v>1528</v>
      </c>
      <c r="S189" s="31">
        <v>1588</v>
      </c>
      <c r="T189" s="31">
        <v>1752</v>
      </c>
      <c r="U189" s="31">
        <v>2073</v>
      </c>
      <c r="V189" s="31">
        <v>2723</v>
      </c>
      <c r="W189" s="31">
        <v>2953</v>
      </c>
      <c r="X189" s="31">
        <v>2884</v>
      </c>
      <c r="Y189" s="31">
        <v>2290</v>
      </c>
      <c r="Z189" s="31">
        <v>1309</v>
      </c>
      <c r="AA189" s="31">
        <v>718</v>
      </c>
      <c r="AB189" s="33">
        <v>559</v>
      </c>
      <c r="AC189" s="56">
        <v>410</v>
      </c>
      <c r="AD189" s="49">
        <v>32817</v>
      </c>
    </row>
    <row r="190" spans="1:30" ht="12.75">
      <c r="A190" s="32"/>
      <c r="B190" s="28">
        <v>2020</v>
      </c>
      <c r="C190" s="28" t="s">
        <v>101</v>
      </c>
      <c r="D190" s="28">
        <v>3</v>
      </c>
      <c r="E190" s="26">
        <v>9.63</v>
      </c>
      <c r="F190" s="57">
        <f aca="true" t="shared" si="35" ref="F190:AD190">SUM(F188:F189)</f>
        <v>388</v>
      </c>
      <c r="G190" s="34">
        <f t="shared" si="35"/>
        <v>226</v>
      </c>
      <c r="H190" s="34">
        <f t="shared" si="35"/>
        <v>185</v>
      </c>
      <c r="I190" s="34">
        <f t="shared" si="35"/>
        <v>267</v>
      </c>
      <c r="J190" s="34">
        <f t="shared" si="35"/>
        <v>571</v>
      </c>
      <c r="K190" s="34">
        <f t="shared" si="35"/>
        <v>1387</v>
      </c>
      <c r="L190" s="34">
        <f t="shared" si="35"/>
        <v>3372</v>
      </c>
      <c r="M190" s="34">
        <f t="shared" si="35"/>
        <v>5050</v>
      </c>
      <c r="N190" s="34">
        <f t="shared" si="35"/>
        <v>4155</v>
      </c>
      <c r="O190" s="34">
        <f t="shared" si="35"/>
        <v>3542</v>
      </c>
      <c r="P190" s="34">
        <f t="shared" si="35"/>
        <v>3208</v>
      </c>
      <c r="Q190" s="34">
        <f t="shared" si="35"/>
        <v>3016</v>
      </c>
      <c r="R190" s="34">
        <f t="shared" si="35"/>
        <v>3092</v>
      </c>
      <c r="S190" s="34">
        <f t="shared" si="35"/>
        <v>3181</v>
      </c>
      <c r="T190" s="34">
        <f t="shared" si="35"/>
        <v>3396</v>
      </c>
      <c r="U190" s="34">
        <f t="shared" si="35"/>
        <v>3883</v>
      </c>
      <c r="V190" s="34">
        <f t="shared" si="35"/>
        <v>4806</v>
      </c>
      <c r="W190" s="34">
        <f t="shared" si="35"/>
        <v>5149</v>
      </c>
      <c r="X190" s="34">
        <f t="shared" si="35"/>
        <v>4822</v>
      </c>
      <c r="Y190" s="34">
        <f t="shared" si="35"/>
        <v>3712</v>
      </c>
      <c r="Z190" s="34">
        <f t="shared" si="35"/>
        <v>2207</v>
      </c>
      <c r="AA190" s="34">
        <f t="shared" si="35"/>
        <v>1319</v>
      </c>
      <c r="AB190" s="35">
        <f t="shared" si="35"/>
        <v>987</v>
      </c>
      <c r="AC190" s="58">
        <f t="shared" si="35"/>
        <v>690</v>
      </c>
      <c r="AD190" s="50">
        <f t="shared" si="35"/>
        <v>62611</v>
      </c>
    </row>
    <row r="191" spans="1:30" ht="12.75">
      <c r="A191" s="32"/>
      <c r="B191" s="27"/>
      <c r="C191" s="28"/>
      <c r="D191" s="28"/>
      <c r="E191" s="26"/>
      <c r="F191" s="57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5"/>
      <c r="AC191" s="58"/>
      <c r="AD191" s="50"/>
    </row>
    <row r="192" spans="1:30" ht="12.75">
      <c r="A192" s="32"/>
      <c r="B192" s="27"/>
      <c r="C192" s="28"/>
      <c r="D192" s="28"/>
      <c r="E192" s="26"/>
      <c r="F192" s="57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5"/>
      <c r="AC192" s="58"/>
      <c r="AD192" s="50"/>
    </row>
    <row r="193" spans="1:30" ht="12.75">
      <c r="A193" s="32" t="s">
        <v>102</v>
      </c>
      <c r="B193" s="28">
        <v>2020</v>
      </c>
      <c r="C193" s="28" t="s">
        <v>101</v>
      </c>
      <c r="D193" s="28">
        <v>1</v>
      </c>
      <c r="E193" s="26">
        <v>5.7</v>
      </c>
      <c r="F193" s="54">
        <v>135</v>
      </c>
      <c r="G193" s="31">
        <v>84</v>
      </c>
      <c r="H193" s="31">
        <v>70</v>
      </c>
      <c r="I193" s="31">
        <v>77</v>
      </c>
      <c r="J193" s="31">
        <v>162</v>
      </c>
      <c r="K193" s="31">
        <v>405</v>
      </c>
      <c r="L193" s="31">
        <v>1033</v>
      </c>
      <c r="M193" s="31">
        <v>1850</v>
      </c>
      <c r="N193" s="31">
        <v>1700</v>
      </c>
      <c r="O193" s="31">
        <v>1367</v>
      </c>
      <c r="P193" s="31">
        <v>1120</v>
      </c>
      <c r="Q193" s="31">
        <v>1069</v>
      </c>
      <c r="R193" s="31">
        <v>1079</v>
      </c>
      <c r="S193" s="31">
        <v>1117</v>
      </c>
      <c r="T193" s="31">
        <v>1181</v>
      </c>
      <c r="U193" s="31">
        <v>1333</v>
      </c>
      <c r="V193" s="31">
        <v>1637</v>
      </c>
      <c r="W193" s="31">
        <v>1791</v>
      </c>
      <c r="X193" s="31">
        <v>1615</v>
      </c>
      <c r="Y193" s="31">
        <v>1131</v>
      </c>
      <c r="Z193" s="31">
        <v>687</v>
      </c>
      <c r="AA193" s="31">
        <v>421</v>
      </c>
      <c r="AB193" s="33">
        <v>307</v>
      </c>
      <c r="AC193" s="56">
        <v>231</v>
      </c>
      <c r="AD193" s="49">
        <v>21602</v>
      </c>
    </row>
    <row r="194" spans="1:30" ht="12.75">
      <c r="A194" s="32"/>
      <c r="B194" s="28">
        <v>2020</v>
      </c>
      <c r="C194" s="28" t="s">
        <v>101</v>
      </c>
      <c r="D194" s="28">
        <v>2</v>
      </c>
      <c r="E194" s="26">
        <v>5.7</v>
      </c>
      <c r="F194" s="54">
        <v>147</v>
      </c>
      <c r="G194" s="31">
        <v>86</v>
      </c>
      <c r="H194" s="31">
        <v>71</v>
      </c>
      <c r="I194" s="31">
        <v>88</v>
      </c>
      <c r="J194" s="31">
        <v>156</v>
      </c>
      <c r="K194" s="31">
        <v>352</v>
      </c>
      <c r="L194" s="31">
        <v>984</v>
      </c>
      <c r="M194" s="31">
        <v>1749</v>
      </c>
      <c r="N194" s="31">
        <v>1545</v>
      </c>
      <c r="O194" s="31">
        <v>1239</v>
      </c>
      <c r="P194" s="31">
        <v>1065</v>
      </c>
      <c r="Q194" s="31">
        <v>1014</v>
      </c>
      <c r="R194" s="31">
        <v>1011</v>
      </c>
      <c r="S194" s="31">
        <v>1035</v>
      </c>
      <c r="T194" s="31">
        <v>1090</v>
      </c>
      <c r="U194" s="31">
        <v>1255</v>
      </c>
      <c r="V194" s="31">
        <v>1585</v>
      </c>
      <c r="W194" s="31">
        <v>1805</v>
      </c>
      <c r="X194" s="31">
        <v>1705</v>
      </c>
      <c r="Y194" s="31">
        <v>1289</v>
      </c>
      <c r="Z194" s="31">
        <v>755</v>
      </c>
      <c r="AA194" s="31">
        <v>441</v>
      </c>
      <c r="AB194" s="33">
        <v>341</v>
      </c>
      <c r="AC194" s="56">
        <v>257</v>
      </c>
      <c r="AD194" s="49">
        <v>21065</v>
      </c>
    </row>
    <row r="195" spans="1:30" ht="12.75">
      <c r="A195" s="32"/>
      <c r="B195" s="28">
        <v>2020</v>
      </c>
      <c r="C195" s="28" t="s">
        <v>101</v>
      </c>
      <c r="D195" s="28">
        <v>3</v>
      </c>
      <c r="E195" s="26">
        <v>5.7</v>
      </c>
      <c r="F195" s="57">
        <f aca="true" t="shared" si="36" ref="F195:AD195">SUM(F193:F194)</f>
        <v>282</v>
      </c>
      <c r="G195" s="34">
        <f t="shared" si="36"/>
        <v>170</v>
      </c>
      <c r="H195" s="34">
        <f t="shared" si="36"/>
        <v>141</v>
      </c>
      <c r="I195" s="34">
        <f t="shared" si="36"/>
        <v>165</v>
      </c>
      <c r="J195" s="34">
        <f t="shared" si="36"/>
        <v>318</v>
      </c>
      <c r="K195" s="34">
        <f t="shared" si="36"/>
        <v>757</v>
      </c>
      <c r="L195" s="34">
        <f t="shared" si="36"/>
        <v>2017</v>
      </c>
      <c r="M195" s="34">
        <f t="shared" si="36"/>
        <v>3599</v>
      </c>
      <c r="N195" s="34">
        <f t="shared" si="36"/>
        <v>3245</v>
      </c>
      <c r="O195" s="34">
        <f t="shared" si="36"/>
        <v>2606</v>
      </c>
      <c r="P195" s="34">
        <f t="shared" si="36"/>
        <v>2185</v>
      </c>
      <c r="Q195" s="34">
        <f t="shared" si="36"/>
        <v>2083</v>
      </c>
      <c r="R195" s="34">
        <f t="shared" si="36"/>
        <v>2090</v>
      </c>
      <c r="S195" s="34">
        <f t="shared" si="36"/>
        <v>2152</v>
      </c>
      <c r="T195" s="34">
        <f t="shared" si="36"/>
        <v>2271</v>
      </c>
      <c r="U195" s="34">
        <f t="shared" si="36"/>
        <v>2588</v>
      </c>
      <c r="V195" s="34">
        <f t="shared" si="36"/>
        <v>3222</v>
      </c>
      <c r="W195" s="34">
        <f t="shared" si="36"/>
        <v>3596</v>
      </c>
      <c r="X195" s="34">
        <f t="shared" si="36"/>
        <v>3320</v>
      </c>
      <c r="Y195" s="34">
        <f t="shared" si="36"/>
        <v>2420</v>
      </c>
      <c r="Z195" s="34">
        <f t="shared" si="36"/>
        <v>1442</v>
      </c>
      <c r="AA195" s="34">
        <f t="shared" si="36"/>
        <v>862</v>
      </c>
      <c r="AB195" s="35">
        <f t="shared" si="36"/>
        <v>648</v>
      </c>
      <c r="AC195" s="58">
        <f t="shared" si="36"/>
        <v>488</v>
      </c>
      <c r="AD195" s="50">
        <f t="shared" si="36"/>
        <v>42667</v>
      </c>
    </row>
    <row r="196" spans="1:30" ht="12.75">
      <c r="A196" s="32"/>
      <c r="B196" s="27"/>
      <c r="C196" s="28"/>
      <c r="D196" s="28"/>
      <c r="E196" s="26"/>
      <c r="F196" s="57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5"/>
      <c r="AC196" s="58"/>
      <c r="AD196" s="50"/>
    </row>
    <row r="197" spans="1:30" ht="12.75">
      <c r="A197" s="32"/>
      <c r="B197" s="27"/>
      <c r="C197" s="28"/>
      <c r="D197" s="28"/>
      <c r="E197" s="26"/>
      <c r="F197" s="57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5"/>
      <c r="AC197" s="58"/>
      <c r="AD197" s="50"/>
    </row>
    <row r="198" spans="1:30" ht="12.75">
      <c r="A198" s="32" t="s">
        <v>103</v>
      </c>
      <c r="B198" s="28">
        <v>2020</v>
      </c>
      <c r="C198" s="28" t="s">
        <v>101</v>
      </c>
      <c r="D198" s="28">
        <v>1</v>
      </c>
      <c r="E198" s="26">
        <v>34.8</v>
      </c>
      <c r="F198" s="54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3"/>
      <c r="AC198" s="56"/>
      <c r="AD198" s="49"/>
    </row>
    <row r="199" spans="1:30" ht="12.75">
      <c r="A199" s="32"/>
      <c r="B199" s="28">
        <v>2020</v>
      </c>
      <c r="C199" s="28" t="s">
        <v>101</v>
      </c>
      <c r="D199" s="28">
        <v>2</v>
      </c>
      <c r="E199" s="26">
        <v>34.8</v>
      </c>
      <c r="F199" s="54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3"/>
      <c r="AC199" s="56"/>
      <c r="AD199" s="49"/>
    </row>
    <row r="200" spans="1:30" ht="12.75">
      <c r="A200" s="32"/>
      <c r="B200" s="28">
        <v>2020</v>
      </c>
      <c r="C200" s="28" t="s">
        <v>101</v>
      </c>
      <c r="D200" s="28">
        <v>3</v>
      </c>
      <c r="E200" s="26">
        <v>34.8</v>
      </c>
      <c r="F200" s="57">
        <f aca="true" t="shared" si="37" ref="F200:AD200">SUM(F198:F199)</f>
        <v>0</v>
      </c>
      <c r="G200" s="34">
        <f t="shared" si="37"/>
        <v>0</v>
      </c>
      <c r="H200" s="34">
        <f t="shared" si="37"/>
        <v>0</v>
      </c>
      <c r="I200" s="34">
        <f t="shared" si="37"/>
        <v>0</v>
      </c>
      <c r="J200" s="34">
        <f t="shared" si="37"/>
        <v>0</v>
      </c>
      <c r="K200" s="34">
        <f t="shared" si="37"/>
        <v>0</v>
      </c>
      <c r="L200" s="34">
        <f t="shared" si="37"/>
        <v>0</v>
      </c>
      <c r="M200" s="34">
        <f t="shared" si="37"/>
        <v>0</v>
      </c>
      <c r="N200" s="34">
        <f t="shared" si="37"/>
        <v>0</v>
      </c>
      <c r="O200" s="34">
        <f t="shared" si="37"/>
        <v>0</v>
      </c>
      <c r="P200" s="34">
        <f t="shared" si="37"/>
        <v>0</v>
      </c>
      <c r="Q200" s="34">
        <f t="shared" si="37"/>
        <v>0</v>
      </c>
      <c r="R200" s="34">
        <f t="shared" si="37"/>
        <v>0</v>
      </c>
      <c r="S200" s="34">
        <f t="shared" si="37"/>
        <v>0</v>
      </c>
      <c r="T200" s="34">
        <f t="shared" si="37"/>
        <v>0</v>
      </c>
      <c r="U200" s="34">
        <f t="shared" si="37"/>
        <v>0</v>
      </c>
      <c r="V200" s="34">
        <f t="shared" si="37"/>
        <v>0</v>
      </c>
      <c r="W200" s="34">
        <f t="shared" si="37"/>
        <v>0</v>
      </c>
      <c r="X200" s="34">
        <f t="shared" si="37"/>
        <v>0</v>
      </c>
      <c r="Y200" s="34">
        <f t="shared" si="37"/>
        <v>0</v>
      </c>
      <c r="Z200" s="34">
        <f t="shared" si="37"/>
        <v>0</v>
      </c>
      <c r="AA200" s="34">
        <f t="shared" si="37"/>
        <v>0</v>
      </c>
      <c r="AB200" s="35">
        <f t="shared" si="37"/>
        <v>0</v>
      </c>
      <c r="AC200" s="58">
        <f t="shared" si="37"/>
        <v>0</v>
      </c>
      <c r="AD200" s="50">
        <f t="shared" si="37"/>
        <v>0</v>
      </c>
    </row>
    <row r="201" spans="1:30" ht="12.75">
      <c r="A201" s="32"/>
      <c r="B201" s="27"/>
      <c r="C201" s="28"/>
      <c r="D201" s="28"/>
      <c r="E201" s="26"/>
      <c r="F201" s="57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5"/>
      <c r="AC201" s="58"/>
      <c r="AD201" s="50"/>
    </row>
    <row r="202" spans="1:30" ht="12.75">
      <c r="A202" s="32"/>
      <c r="B202" s="27"/>
      <c r="C202" s="28"/>
      <c r="D202" s="28"/>
      <c r="E202" s="26"/>
      <c r="F202" s="57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5"/>
      <c r="AC202" s="58"/>
      <c r="AD202" s="50"/>
    </row>
    <row r="203" spans="1:30" ht="12.75">
      <c r="A203" s="32" t="s">
        <v>104</v>
      </c>
      <c r="B203" s="28">
        <v>2020</v>
      </c>
      <c r="C203" s="28" t="s">
        <v>101</v>
      </c>
      <c r="D203" s="28">
        <v>1</v>
      </c>
      <c r="E203" s="26">
        <v>24.6</v>
      </c>
      <c r="F203" s="54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3"/>
      <c r="AC203" s="56"/>
      <c r="AD203" s="49"/>
    </row>
    <row r="204" spans="1:30" ht="12.75">
      <c r="A204" s="32"/>
      <c r="B204" s="28">
        <v>2020</v>
      </c>
      <c r="C204" s="28" t="s">
        <v>101</v>
      </c>
      <c r="D204" s="28">
        <v>2</v>
      </c>
      <c r="E204" s="26">
        <v>24.6</v>
      </c>
      <c r="F204" s="54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3"/>
      <c r="AC204" s="56"/>
      <c r="AD204" s="49"/>
    </row>
    <row r="205" spans="1:30" ht="12.75">
      <c r="A205" s="32"/>
      <c r="B205" s="28">
        <v>2020</v>
      </c>
      <c r="C205" s="28" t="s">
        <v>101</v>
      </c>
      <c r="D205" s="28">
        <v>3</v>
      </c>
      <c r="E205" s="26">
        <v>24.6</v>
      </c>
      <c r="F205" s="57">
        <f aca="true" t="shared" si="38" ref="F205:AD205">SUM(F203:F204)</f>
        <v>0</v>
      </c>
      <c r="G205" s="34">
        <f t="shared" si="38"/>
        <v>0</v>
      </c>
      <c r="H205" s="34">
        <f t="shared" si="38"/>
        <v>0</v>
      </c>
      <c r="I205" s="34">
        <f t="shared" si="38"/>
        <v>0</v>
      </c>
      <c r="J205" s="34">
        <f t="shared" si="38"/>
        <v>0</v>
      </c>
      <c r="K205" s="34">
        <f t="shared" si="38"/>
        <v>0</v>
      </c>
      <c r="L205" s="34">
        <f t="shared" si="38"/>
        <v>0</v>
      </c>
      <c r="M205" s="34">
        <f t="shared" si="38"/>
        <v>0</v>
      </c>
      <c r="N205" s="34">
        <f t="shared" si="38"/>
        <v>0</v>
      </c>
      <c r="O205" s="34">
        <f t="shared" si="38"/>
        <v>0</v>
      </c>
      <c r="P205" s="34">
        <f t="shared" si="38"/>
        <v>0</v>
      </c>
      <c r="Q205" s="34">
        <f t="shared" si="38"/>
        <v>0</v>
      </c>
      <c r="R205" s="34">
        <f t="shared" si="38"/>
        <v>0</v>
      </c>
      <c r="S205" s="34">
        <f t="shared" si="38"/>
        <v>0</v>
      </c>
      <c r="T205" s="34">
        <f t="shared" si="38"/>
        <v>0</v>
      </c>
      <c r="U205" s="34">
        <f t="shared" si="38"/>
        <v>0</v>
      </c>
      <c r="V205" s="34">
        <f t="shared" si="38"/>
        <v>0</v>
      </c>
      <c r="W205" s="34">
        <f t="shared" si="38"/>
        <v>0</v>
      </c>
      <c r="X205" s="34">
        <f t="shared" si="38"/>
        <v>0</v>
      </c>
      <c r="Y205" s="34">
        <f t="shared" si="38"/>
        <v>0</v>
      </c>
      <c r="Z205" s="34">
        <f t="shared" si="38"/>
        <v>0</v>
      </c>
      <c r="AA205" s="34">
        <f t="shared" si="38"/>
        <v>0</v>
      </c>
      <c r="AB205" s="35">
        <f t="shared" si="38"/>
        <v>0</v>
      </c>
      <c r="AC205" s="58">
        <f t="shared" si="38"/>
        <v>0</v>
      </c>
      <c r="AD205" s="50">
        <f t="shared" si="38"/>
        <v>0</v>
      </c>
    </row>
    <row r="206" spans="1:30" ht="12.75">
      <c r="A206" s="32"/>
      <c r="B206" s="27"/>
      <c r="C206" s="28"/>
      <c r="D206" s="28"/>
      <c r="E206" s="26"/>
      <c r="F206" s="57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5"/>
      <c r="AC206" s="58"/>
      <c r="AD206" s="50"/>
    </row>
    <row r="207" spans="1:30" ht="12.75">
      <c r="A207" s="32"/>
      <c r="B207" s="27"/>
      <c r="C207" s="28"/>
      <c r="D207" s="28"/>
      <c r="E207" s="26"/>
      <c r="F207" s="57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5"/>
      <c r="AC207" s="58"/>
      <c r="AD207" s="50"/>
    </row>
    <row r="208" spans="1:30" ht="12.75">
      <c r="A208" s="32" t="s">
        <v>105</v>
      </c>
      <c r="B208" s="28">
        <v>2020</v>
      </c>
      <c r="C208" s="28" t="s">
        <v>101</v>
      </c>
      <c r="D208" s="28">
        <v>1</v>
      </c>
      <c r="E208" s="26" t="s">
        <v>106</v>
      </c>
      <c r="F208" s="54">
        <v>310</v>
      </c>
      <c r="G208" s="31">
        <v>213</v>
      </c>
      <c r="H208" s="31">
        <v>188</v>
      </c>
      <c r="I208" s="31">
        <v>227</v>
      </c>
      <c r="J208" s="31">
        <v>423</v>
      </c>
      <c r="K208" s="31">
        <v>1046</v>
      </c>
      <c r="L208" s="31">
        <v>2155</v>
      </c>
      <c r="M208" s="31">
        <v>2766</v>
      </c>
      <c r="N208" s="31">
        <v>2806</v>
      </c>
      <c r="O208" s="31">
        <v>2500</v>
      </c>
      <c r="P208" s="31">
        <v>2375</v>
      </c>
      <c r="Q208" s="31">
        <v>2412</v>
      </c>
      <c r="R208" s="31">
        <v>2524</v>
      </c>
      <c r="S208" s="31">
        <v>2444</v>
      </c>
      <c r="T208" s="31">
        <v>2470</v>
      </c>
      <c r="U208" s="31">
        <v>2559</v>
      </c>
      <c r="V208" s="31">
        <v>2928</v>
      </c>
      <c r="W208" s="31">
        <v>3057</v>
      </c>
      <c r="X208" s="31">
        <v>2765</v>
      </c>
      <c r="Y208" s="31">
        <v>2165</v>
      </c>
      <c r="Z208" s="31">
        <v>1529</v>
      </c>
      <c r="AA208" s="31">
        <v>936</v>
      </c>
      <c r="AB208" s="33">
        <v>681</v>
      </c>
      <c r="AC208" s="56">
        <v>516</v>
      </c>
      <c r="AD208" s="49">
        <v>41995</v>
      </c>
    </row>
    <row r="209" spans="1:30" ht="12.75">
      <c r="A209" s="32"/>
      <c r="B209" s="28">
        <v>2020</v>
      </c>
      <c r="C209" s="28" t="s">
        <v>101</v>
      </c>
      <c r="D209" s="28">
        <v>2</v>
      </c>
      <c r="E209" s="26" t="s">
        <v>106</v>
      </c>
      <c r="F209" s="54">
        <v>298</v>
      </c>
      <c r="G209" s="31">
        <v>205</v>
      </c>
      <c r="H209" s="31">
        <v>187</v>
      </c>
      <c r="I209" s="31">
        <v>222</v>
      </c>
      <c r="J209" s="31">
        <v>393</v>
      </c>
      <c r="K209" s="31">
        <v>746</v>
      </c>
      <c r="L209" s="31">
        <v>1407</v>
      </c>
      <c r="M209" s="31">
        <v>2578</v>
      </c>
      <c r="N209" s="31">
        <v>2655</v>
      </c>
      <c r="O209" s="31">
        <v>2235</v>
      </c>
      <c r="P209" s="31">
        <v>2281</v>
      </c>
      <c r="Q209" s="31">
        <v>2416</v>
      </c>
      <c r="R209" s="31">
        <v>2493</v>
      </c>
      <c r="S209" s="31">
        <v>2685</v>
      </c>
      <c r="T209" s="31">
        <v>2537</v>
      </c>
      <c r="U209" s="31">
        <v>2554</v>
      </c>
      <c r="V209" s="31">
        <v>2529</v>
      </c>
      <c r="W209" s="31">
        <v>2602</v>
      </c>
      <c r="X209" s="31">
        <v>2560</v>
      </c>
      <c r="Y209" s="31">
        <v>2301</v>
      </c>
      <c r="Z209" s="31">
        <v>1537</v>
      </c>
      <c r="AA209" s="31">
        <v>966</v>
      </c>
      <c r="AB209" s="33">
        <v>648</v>
      </c>
      <c r="AC209" s="56">
        <v>480</v>
      </c>
      <c r="AD209" s="49">
        <v>39515</v>
      </c>
    </row>
    <row r="210" spans="1:30" ht="12.75">
      <c r="A210" s="32"/>
      <c r="B210" s="28">
        <v>2020</v>
      </c>
      <c r="C210" s="28" t="s">
        <v>101</v>
      </c>
      <c r="D210" s="28">
        <v>3</v>
      </c>
      <c r="E210" s="26" t="s">
        <v>106</v>
      </c>
      <c r="F210" s="57">
        <f aca="true" t="shared" si="39" ref="F210:AD210">SUM(F208:F209)</f>
        <v>608</v>
      </c>
      <c r="G210" s="34">
        <f t="shared" si="39"/>
        <v>418</v>
      </c>
      <c r="H210" s="34">
        <f t="shared" si="39"/>
        <v>375</v>
      </c>
      <c r="I210" s="34">
        <f t="shared" si="39"/>
        <v>449</v>
      </c>
      <c r="J210" s="34">
        <f t="shared" si="39"/>
        <v>816</v>
      </c>
      <c r="K210" s="34">
        <f t="shared" si="39"/>
        <v>1792</v>
      </c>
      <c r="L210" s="34">
        <f t="shared" si="39"/>
        <v>3562</v>
      </c>
      <c r="M210" s="34">
        <f t="shared" si="39"/>
        <v>5344</v>
      </c>
      <c r="N210" s="34">
        <f t="shared" si="39"/>
        <v>5461</v>
      </c>
      <c r="O210" s="34">
        <f t="shared" si="39"/>
        <v>4735</v>
      </c>
      <c r="P210" s="34">
        <f t="shared" si="39"/>
        <v>4656</v>
      </c>
      <c r="Q210" s="34">
        <f t="shared" si="39"/>
        <v>4828</v>
      </c>
      <c r="R210" s="34">
        <f t="shared" si="39"/>
        <v>5017</v>
      </c>
      <c r="S210" s="34">
        <f t="shared" si="39"/>
        <v>5129</v>
      </c>
      <c r="T210" s="34">
        <f t="shared" si="39"/>
        <v>5007</v>
      </c>
      <c r="U210" s="34">
        <f t="shared" si="39"/>
        <v>5113</v>
      </c>
      <c r="V210" s="34">
        <f t="shared" si="39"/>
        <v>5457</v>
      </c>
      <c r="W210" s="34">
        <f t="shared" si="39"/>
        <v>5659</v>
      </c>
      <c r="X210" s="34">
        <f t="shared" si="39"/>
        <v>5325</v>
      </c>
      <c r="Y210" s="34">
        <f t="shared" si="39"/>
        <v>4466</v>
      </c>
      <c r="Z210" s="34">
        <f t="shared" si="39"/>
        <v>3066</v>
      </c>
      <c r="AA210" s="34">
        <f t="shared" si="39"/>
        <v>1902</v>
      </c>
      <c r="AB210" s="35">
        <f t="shared" si="39"/>
        <v>1329</v>
      </c>
      <c r="AC210" s="58">
        <f t="shared" si="39"/>
        <v>996</v>
      </c>
      <c r="AD210" s="50">
        <f t="shared" si="39"/>
        <v>81510</v>
      </c>
    </row>
    <row r="211" spans="1:30" ht="12.75">
      <c r="A211" s="32"/>
      <c r="B211" s="27"/>
      <c r="C211" s="28"/>
      <c r="D211" s="28"/>
      <c r="E211" s="26"/>
      <c r="F211" s="57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5"/>
      <c r="AC211" s="58"/>
      <c r="AD211" s="50"/>
    </row>
    <row r="212" spans="1:30" ht="12.75">
      <c r="A212" s="32"/>
      <c r="B212" s="27"/>
      <c r="C212" s="28"/>
      <c r="D212" s="28"/>
      <c r="E212" s="26"/>
      <c r="F212" s="57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5"/>
      <c r="AC212" s="58"/>
      <c r="AD212" s="50"/>
    </row>
    <row r="213" spans="1:30" ht="12.75">
      <c r="A213" s="32" t="s">
        <v>107</v>
      </c>
      <c r="B213" s="28">
        <v>2020</v>
      </c>
      <c r="C213" s="28" t="s">
        <v>101</v>
      </c>
      <c r="D213" s="28">
        <v>1</v>
      </c>
      <c r="E213" s="26">
        <v>50.2</v>
      </c>
      <c r="F213" s="54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3"/>
      <c r="AC213" s="56"/>
      <c r="AD213" s="49"/>
    </row>
    <row r="214" spans="1:30" ht="12.75">
      <c r="A214" s="32"/>
      <c r="B214" s="28">
        <v>2020</v>
      </c>
      <c r="C214" s="28" t="s">
        <v>101</v>
      </c>
      <c r="D214" s="28">
        <v>2</v>
      </c>
      <c r="E214" s="26">
        <v>50.2</v>
      </c>
      <c r="F214" s="54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3"/>
      <c r="AC214" s="56"/>
      <c r="AD214" s="49"/>
    </row>
    <row r="215" spans="1:30" ht="12.75">
      <c r="A215" s="32"/>
      <c r="B215" s="28">
        <v>2020</v>
      </c>
      <c r="C215" s="28" t="s">
        <v>101</v>
      </c>
      <c r="D215" s="28">
        <v>3</v>
      </c>
      <c r="E215" s="26">
        <v>50.2</v>
      </c>
      <c r="F215" s="57">
        <f aca="true" t="shared" si="40" ref="F215:AD215">SUM(F213:F214)</f>
        <v>0</v>
      </c>
      <c r="G215" s="34">
        <f t="shared" si="40"/>
        <v>0</v>
      </c>
      <c r="H215" s="34">
        <f t="shared" si="40"/>
        <v>0</v>
      </c>
      <c r="I215" s="34">
        <f t="shared" si="40"/>
        <v>0</v>
      </c>
      <c r="J215" s="34">
        <f t="shared" si="40"/>
        <v>0</v>
      </c>
      <c r="K215" s="34">
        <f t="shared" si="40"/>
        <v>0</v>
      </c>
      <c r="L215" s="34">
        <f t="shared" si="40"/>
        <v>0</v>
      </c>
      <c r="M215" s="34">
        <f t="shared" si="40"/>
        <v>0</v>
      </c>
      <c r="N215" s="34">
        <f t="shared" si="40"/>
        <v>0</v>
      </c>
      <c r="O215" s="34">
        <f t="shared" si="40"/>
        <v>0</v>
      </c>
      <c r="P215" s="34">
        <f t="shared" si="40"/>
        <v>0</v>
      </c>
      <c r="Q215" s="34">
        <f t="shared" si="40"/>
        <v>0</v>
      </c>
      <c r="R215" s="34">
        <f t="shared" si="40"/>
        <v>0</v>
      </c>
      <c r="S215" s="34">
        <f t="shared" si="40"/>
        <v>0</v>
      </c>
      <c r="T215" s="34">
        <f t="shared" si="40"/>
        <v>0</v>
      </c>
      <c r="U215" s="34">
        <f t="shared" si="40"/>
        <v>0</v>
      </c>
      <c r="V215" s="34">
        <f t="shared" si="40"/>
        <v>0</v>
      </c>
      <c r="W215" s="34">
        <f t="shared" si="40"/>
        <v>0</v>
      </c>
      <c r="X215" s="34">
        <f t="shared" si="40"/>
        <v>0</v>
      </c>
      <c r="Y215" s="34">
        <f t="shared" si="40"/>
        <v>0</v>
      </c>
      <c r="Z215" s="34">
        <f t="shared" si="40"/>
        <v>0</v>
      </c>
      <c r="AA215" s="34">
        <f t="shared" si="40"/>
        <v>0</v>
      </c>
      <c r="AB215" s="35">
        <f t="shared" si="40"/>
        <v>0</v>
      </c>
      <c r="AC215" s="58">
        <f t="shared" si="40"/>
        <v>0</v>
      </c>
      <c r="AD215" s="50">
        <f t="shared" si="40"/>
        <v>0</v>
      </c>
    </row>
    <row r="216" spans="1:30" ht="12.75">
      <c r="A216" s="32"/>
      <c r="B216" s="27"/>
      <c r="C216" s="28"/>
      <c r="D216" s="28"/>
      <c r="E216" s="26"/>
      <c r="F216" s="57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5"/>
      <c r="AC216" s="58"/>
      <c r="AD216" s="50"/>
    </row>
    <row r="217" spans="1:30" ht="12.75">
      <c r="A217" s="32"/>
      <c r="B217" s="27"/>
      <c r="C217" s="28"/>
      <c r="D217" s="28"/>
      <c r="E217" s="26"/>
      <c r="F217" s="57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5"/>
      <c r="AC217" s="58"/>
      <c r="AD217" s="50"/>
    </row>
    <row r="218" spans="1:30" ht="12.75">
      <c r="A218" s="32" t="s">
        <v>108</v>
      </c>
      <c r="B218" s="28">
        <v>2020</v>
      </c>
      <c r="C218" s="28" t="s">
        <v>101</v>
      </c>
      <c r="D218" s="28">
        <v>1</v>
      </c>
      <c r="E218" s="26" t="s">
        <v>109</v>
      </c>
      <c r="F218" s="54">
        <v>596</v>
      </c>
      <c r="G218" s="31">
        <v>408</v>
      </c>
      <c r="H218" s="31">
        <v>313</v>
      </c>
      <c r="I218" s="31">
        <v>312</v>
      </c>
      <c r="J218" s="31">
        <v>499</v>
      </c>
      <c r="K218" s="31">
        <v>990</v>
      </c>
      <c r="L218" s="31">
        <v>2340</v>
      </c>
      <c r="M218" s="31">
        <v>3248</v>
      </c>
      <c r="N218" s="31">
        <v>3107</v>
      </c>
      <c r="O218" s="31">
        <v>2988</v>
      </c>
      <c r="P218" s="31">
        <v>3018</v>
      </c>
      <c r="Q218" s="31">
        <v>3171</v>
      </c>
      <c r="R218" s="31">
        <v>3420</v>
      </c>
      <c r="S218" s="31">
        <v>3363</v>
      </c>
      <c r="T218" s="31">
        <v>3456</v>
      </c>
      <c r="U218" s="31">
        <v>3464</v>
      </c>
      <c r="V218" s="31">
        <v>3490</v>
      </c>
      <c r="W218" s="31">
        <v>3475</v>
      </c>
      <c r="X218" s="31">
        <v>3439</v>
      </c>
      <c r="Y218" s="31">
        <v>3231</v>
      </c>
      <c r="Z218" s="31">
        <v>2619</v>
      </c>
      <c r="AA218" s="31">
        <v>1686</v>
      </c>
      <c r="AB218" s="33">
        <v>1222</v>
      </c>
      <c r="AC218" s="56">
        <v>958</v>
      </c>
      <c r="AD218" s="49">
        <v>54813</v>
      </c>
    </row>
    <row r="219" spans="1:30" ht="12.75">
      <c r="A219" s="32"/>
      <c r="B219" s="28">
        <v>2020</v>
      </c>
      <c r="C219" s="28" t="s">
        <v>101</v>
      </c>
      <c r="D219" s="28">
        <v>2</v>
      </c>
      <c r="E219" s="26" t="s">
        <v>109</v>
      </c>
      <c r="F219" s="54">
        <v>470</v>
      </c>
      <c r="G219" s="31">
        <v>326</v>
      </c>
      <c r="H219" s="31">
        <v>305</v>
      </c>
      <c r="I219" s="31">
        <v>392</v>
      </c>
      <c r="J219" s="31">
        <v>751</v>
      </c>
      <c r="K219" s="31">
        <v>2103</v>
      </c>
      <c r="L219" s="31">
        <v>3118</v>
      </c>
      <c r="M219" s="31">
        <v>3581</v>
      </c>
      <c r="N219" s="31">
        <v>3663</v>
      </c>
      <c r="O219" s="31">
        <v>3174</v>
      </c>
      <c r="P219" s="31">
        <v>3088</v>
      </c>
      <c r="Q219" s="31">
        <v>3160</v>
      </c>
      <c r="R219" s="31">
        <v>3229</v>
      </c>
      <c r="S219" s="31">
        <v>3387</v>
      </c>
      <c r="T219" s="31">
        <v>3260</v>
      </c>
      <c r="U219" s="31">
        <v>3226</v>
      </c>
      <c r="V219" s="31">
        <v>3348</v>
      </c>
      <c r="W219" s="31">
        <v>3372</v>
      </c>
      <c r="X219" s="31">
        <v>3210</v>
      </c>
      <c r="Y219" s="31">
        <v>2854</v>
      </c>
      <c r="Z219" s="31">
        <v>2094</v>
      </c>
      <c r="AA219" s="31">
        <v>1450</v>
      </c>
      <c r="AB219" s="33">
        <v>1029</v>
      </c>
      <c r="AC219" s="56">
        <v>772</v>
      </c>
      <c r="AD219" s="49">
        <v>55362</v>
      </c>
    </row>
    <row r="220" spans="1:30" ht="12.75">
      <c r="A220" s="32"/>
      <c r="B220" s="28">
        <v>2020</v>
      </c>
      <c r="C220" s="28" t="s">
        <v>101</v>
      </c>
      <c r="D220" s="28">
        <v>3</v>
      </c>
      <c r="E220" s="26" t="s">
        <v>109</v>
      </c>
      <c r="F220" s="57">
        <f aca="true" t="shared" si="41" ref="F220:AD220">SUM(F218:F219)</f>
        <v>1066</v>
      </c>
      <c r="G220" s="34">
        <f t="shared" si="41"/>
        <v>734</v>
      </c>
      <c r="H220" s="34">
        <f t="shared" si="41"/>
        <v>618</v>
      </c>
      <c r="I220" s="34">
        <f t="shared" si="41"/>
        <v>704</v>
      </c>
      <c r="J220" s="34">
        <f t="shared" si="41"/>
        <v>1250</v>
      </c>
      <c r="K220" s="34">
        <f t="shared" si="41"/>
        <v>3093</v>
      </c>
      <c r="L220" s="34">
        <f t="shared" si="41"/>
        <v>5458</v>
      </c>
      <c r="M220" s="34">
        <f t="shared" si="41"/>
        <v>6829</v>
      </c>
      <c r="N220" s="34">
        <f t="shared" si="41"/>
        <v>6770</v>
      </c>
      <c r="O220" s="34">
        <f t="shared" si="41"/>
        <v>6162</v>
      </c>
      <c r="P220" s="34">
        <f t="shared" si="41"/>
        <v>6106</v>
      </c>
      <c r="Q220" s="34">
        <f t="shared" si="41"/>
        <v>6331</v>
      </c>
      <c r="R220" s="34">
        <f t="shared" si="41"/>
        <v>6649</v>
      </c>
      <c r="S220" s="34">
        <f t="shared" si="41"/>
        <v>6750</v>
      </c>
      <c r="T220" s="34">
        <f t="shared" si="41"/>
        <v>6716</v>
      </c>
      <c r="U220" s="34">
        <f t="shared" si="41"/>
        <v>6690</v>
      </c>
      <c r="V220" s="34">
        <f t="shared" si="41"/>
        <v>6838</v>
      </c>
      <c r="W220" s="34">
        <f t="shared" si="41"/>
        <v>6847</v>
      </c>
      <c r="X220" s="34">
        <f t="shared" si="41"/>
        <v>6649</v>
      </c>
      <c r="Y220" s="34">
        <f t="shared" si="41"/>
        <v>6085</v>
      </c>
      <c r="Z220" s="34">
        <f t="shared" si="41"/>
        <v>4713</v>
      </c>
      <c r="AA220" s="34">
        <f t="shared" si="41"/>
        <v>3136</v>
      </c>
      <c r="AB220" s="35">
        <f t="shared" si="41"/>
        <v>2251</v>
      </c>
      <c r="AC220" s="58">
        <f t="shared" si="41"/>
        <v>1730</v>
      </c>
      <c r="AD220" s="50">
        <f t="shared" si="41"/>
        <v>110175</v>
      </c>
    </row>
    <row r="221" spans="1:30" ht="12.75">
      <c r="A221" s="32"/>
      <c r="B221" s="27"/>
      <c r="C221" s="28"/>
      <c r="D221" s="28"/>
      <c r="E221" s="26"/>
      <c r="F221" s="57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5"/>
      <c r="AC221" s="58"/>
      <c r="AD221" s="50"/>
    </row>
    <row r="222" spans="1:30" ht="12.75">
      <c r="A222" s="32"/>
      <c r="B222" s="27"/>
      <c r="C222" s="28"/>
      <c r="D222" s="28"/>
      <c r="E222" s="26"/>
      <c r="F222" s="57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5"/>
      <c r="AC222" s="58"/>
      <c r="AD222" s="50"/>
    </row>
    <row r="223" spans="1:30" ht="12.75">
      <c r="A223" s="32" t="s">
        <v>110</v>
      </c>
      <c r="B223" s="28">
        <v>2020</v>
      </c>
      <c r="C223" s="28" t="s">
        <v>101</v>
      </c>
      <c r="D223" s="28">
        <v>1</v>
      </c>
      <c r="E223" s="26">
        <v>22.45</v>
      </c>
      <c r="F223" s="54">
        <v>153</v>
      </c>
      <c r="G223" s="31">
        <v>103</v>
      </c>
      <c r="H223" s="31">
        <v>98</v>
      </c>
      <c r="I223" s="31">
        <v>168</v>
      </c>
      <c r="J223" s="31">
        <v>412</v>
      </c>
      <c r="K223" s="31">
        <v>1064</v>
      </c>
      <c r="L223" s="31">
        <v>2026</v>
      </c>
      <c r="M223" s="31">
        <v>2842</v>
      </c>
      <c r="N223" s="31">
        <v>2903</v>
      </c>
      <c r="O223" s="31">
        <v>2095</v>
      </c>
      <c r="P223" s="31">
        <v>1587</v>
      </c>
      <c r="Q223" s="31">
        <v>1465</v>
      </c>
      <c r="R223" s="31">
        <v>1487</v>
      </c>
      <c r="S223" s="31">
        <v>1531</v>
      </c>
      <c r="T223" s="31">
        <v>1495</v>
      </c>
      <c r="U223" s="31">
        <v>1581</v>
      </c>
      <c r="V223" s="31">
        <v>1804</v>
      </c>
      <c r="W223" s="31">
        <v>1808</v>
      </c>
      <c r="X223" s="31">
        <v>1505</v>
      </c>
      <c r="Y223" s="31">
        <v>1128</v>
      </c>
      <c r="Z223" s="31">
        <v>772</v>
      </c>
      <c r="AA223" s="31">
        <v>581</v>
      </c>
      <c r="AB223" s="33">
        <v>401</v>
      </c>
      <c r="AC223" s="56">
        <v>274</v>
      </c>
      <c r="AD223" s="49">
        <v>29283</v>
      </c>
    </row>
    <row r="224" spans="1:30" ht="12.75">
      <c r="A224" s="32"/>
      <c r="B224" s="28">
        <v>2020</v>
      </c>
      <c r="C224" s="28" t="s">
        <v>101</v>
      </c>
      <c r="D224" s="28">
        <v>2</v>
      </c>
      <c r="E224" s="26">
        <v>22.45</v>
      </c>
      <c r="F224" s="54">
        <v>256</v>
      </c>
      <c r="G224" s="31">
        <v>156</v>
      </c>
      <c r="H224" s="31">
        <v>127</v>
      </c>
      <c r="I224" s="31">
        <v>146</v>
      </c>
      <c r="J224" s="31">
        <v>226</v>
      </c>
      <c r="K224" s="31">
        <v>406</v>
      </c>
      <c r="L224" s="31">
        <v>1097</v>
      </c>
      <c r="M224" s="31">
        <v>1715</v>
      </c>
      <c r="N224" s="31">
        <v>1469</v>
      </c>
      <c r="O224" s="31">
        <v>1324</v>
      </c>
      <c r="P224" s="31">
        <v>1210</v>
      </c>
      <c r="Q224" s="31">
        <v>1251</v>
      </c>
      <c r="R224" s="31">
        <v>1351</v>
      </c>
      <c r="S224" s="31">
        <v>1440</v>
      </c>
      <c r="T224" s="31">
        <v>1604</v>
      </c>
      <c r="U224" s="31">
        <v>1879</v>
      </c>
      <c r="V224" s="31">
        <v>2477</v>
      </c>
      <c r="W224" s="31">
        <v>2665</v>
      </c>
      <c r="X224" s="31">
        <v>2429</v>
      </c>
      <c r="Y224" s="31">
        <v>1910</v>
      </c>
      <c r="Z224" s="31">
        <v>1185</v>
      </c>
      <c r="AA224" s="31">
        <v>689</v>
      </c>
      <c r="AB224" s="33">
        <v>559</v>
      </c>
      <c r="AC224" s="56">
        <v>411</v>
      </c>
      <c r="AD224" s="49">
        <v>27982</v>
      </c>
    </row>
    <row r="225" spans="1:30" ht="12.75">
      <c r="A225" s="32"/>
      <c r="B225" s="28">
        <v>2020</v>
      </c>
      <c r="C225" s="28" t="s">
        <v>101</v>
      </c>
      <c r="D225" s="28">
        <v>3</v>
      </c>
      <c r="E225" s="26">
        <v>22.45</v>
      </c>
      <c r="F225" s="57">
        <f aca="true" t="shared" si="42" ref="F225:AD225">SUM(F223:F224)</f>
        <v>409</v>
      </c>
      <c r="G225" s="34">
        <f t="shared" si="42"/>
        <v>259</v>
      </c>
      <c r="H225" s="34">
        <f t="shared" si="42"/>
        <v>225</v>
      </c>
      <c r="I225" s="34">
        <f t="shared" si="42"/>
        <v>314</v>
      </c>
      <c r="J225" s="34">
        <f t="shared" si="42"/>
        <v>638</v>
      </c>
      <c r="K225" s="34">
        <f t="shared" si="42"/>
        <v>1470</v>
      </c>
      <c r="L225" s="34">
        <f t="shared" si="42"/>
        <v>3123</v>
      </c>
      <c r="M225" s="34">
        <f t="shared" si="42"/>
        <v>4557</v>
      </c>
      <c r="N225" s="34">
        <f t="shared" si="42"/>
        <v>4372</v>
      </c>
      <c r="O225" s="34">
        <f t="shared" si="42"/>
        <v>3419</v>
      </c>
      <c r="P225" s="34">
        <f t="shared" si="42"/>
        <v>2797</v>
      </c>
      <c r="Q225" s="34">
        <f t="shared" si="42"/>
        <v>2716</v>
      </c>
      <c r="R225" s="34">
        <f t="shared" si="42"/>
        <v>2838</v>
      </c>
      <c r="S225" s="34">
        <f t="shared" si="42"/>
        <v>2971</v>
      </c>
      <c r="T225" s="34">
        <f t="shared" si="42"/>
        <v>3099</v>
      </c>
      <c r="U225" s="34">
        <f t="shared" si="42"/>
        <v>3460</v>
      </c>
      <c r="V225" s="34">
        <f t="shared" si="42"/>
        <v>4281</v>
      </c>
      <c r="W225" s="34">
        <f t="shared" si="42"/>
        <v>4473</v>
      </c>
      <c r="X225" s="34">
        <f t="shared" si="42"/>
        <v>3934</v>
      </c>
      <c r="Y225" s="34">
        <f t="shared" si="42"/>
        <v>3038</v>
      </c>
      <c r="Z225" s="34">
        <f t="shared" si="42"/>
        <v>1957</v>
      </c>
      <c r="AA225" s="34">
        <f t="shared" si="42"/>
        <v>1270</v>
      </c>
      <c r="AB225" s="35">
        <f t="shared" si="42"/>
        <v>960</v>
      </c>
      <c r="AC225" s="58">
        <f t="shared" si="42"/>
        <v>685</v>
      </c>
      <c r="AD225" s="50">
        <f t="shared" si="42"/>
        <v>57265</v>
      </c>
    </row>
    <row r="226" spans="1:30" ht="12.75">
      <c r="A226" s="32"/>
      <c r="B226" s="27"/>
      <c r="C226" s="28"/>
      <c r="D226" s="28"/>
      <c r="E226" s="26"/>
      <c r="F226" s="57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5"/>
      <c r="AC226" s="58"/>
      <c r="AD226" s="50"/>
    </row>
    <row r="227" spans="1:30" ht="12.75">
      <c r="A227" s="32"/>
      <c r="B227" s="27"/>
      <c r="C227" s="28"/>
      <c r="D227" s="28"/>
      <c r="E227" s="26"/>
      <c r="F227" s="57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5"/>
      <c r="AC227" s="58"/>
      <c r="AD227" s="50"/>
    </row>
    <row r="228" spans="1:30" ht="12.75">
      <c r="A228" s="32" t="s">
        <v>111</v>
      </c>
      <c r="B228" s="28">
        <v>2020</v>
      </c>
      <c r="C228" s="28" t="s">
        <v>101</v>
      </c>
      <c r="D228" s="28">
        <v>1</v>
      </c>
      <c r="E228" s="26">
        <v>56.5</v>
      </c>
      <c r="F228" s="54">
        <v>176</v>
      </c>
      <c r="G228" s="31">
        <v>136</v>
      </c>
      <c r="H228" s="31">
        <v>121</v>
      </c>
      <c r="I228" s="31">
        <v>152</v>
      </c>
      <c r="J228" s="31">
        <v>261</v>
      </c>
      <c r="K228" s="31">
        <v>816</v>
      </c>
      <c r="L228" s="31">
        <v>2439</v>
      </c>
      <c r="M228" s="31">
        <v>2818</v>
      </c>
      <c r="N228" s="31">
        <v>2778</v>
      </c>
      <c r="O228" s="31">
        <v>2236</v>
      </c>
      <c r="P228" s="31">
        <v>1737</v>
      </c>
      <c r="Q228" s="31">
        <v>1511</v>
      </c>
      <c r="R228" s="31">
        <v>1443</v>
      </c>
      <c r="S228" s="31">
        <v>1487</v>
      </c>
      <c r="T228" s="31">
        <v>1440</v>
      </c>
      <c r="U228" s="31">
        <v>1457</v>
      </c>
      <c r="V228" s="31">
        <v>1593</v>
      </c>
      <c r="W228" s="31">
        <v>1761</v>
      </c>
      <c r="X228" s="31">
        <v>1689</v>
      </c>
      <c r="Y228" s="31">
        <v>1279</v>
      </c>
      <c r="Z228" s="31">
        <v>747</v>
      </c>
      <c r="AA228" s="31">
        <v>452</v>
      </c>
      <c r="AB228" s="33">
        <v>331</v>
      </c>
      <c r="AC228" s="56">
        <v>266</v>
      </c>
      <c r="AD228" s="49">
        <v>29126</v>
      </c>
    </row>
    <row r="229" spans="1:30" ht="12.75">
      <c r="A229" s="32"/>
      <c r="B229" s="28">
        <v>2020</v>
      </c>
      <c r="C229" s="28" t="s">
        <v>101</v>
      </c>
      <c r="D229" s="28">
        <v>2</v>
      </c>
      <c r="E229" s="26">
        <v>56.5</v>
      </c>
      <c r="F229" s="54">
        <v>178</v>
      </c>
      <c r="G229" s="31">
        <v>121</v>
      </c>
      <c r="H229" s="31">
        <v>97</v>
      </c>
      <c r="I229" s="31">
        <v>108</v>
      </c>
      <c r="J229" s="31">
        <v>158</v>
      </c>
      <c r="K229" s="31">
        <v>302</v>
      </c>
      <c r="L229" s="31">
        <v>646</v>
      </c>
      <c r="M229" s="31">
        <v>1444</v>
      </c>
      <c r="N229" s="31">
        <v>1677</v>
      </c>
      <c r="O229" s="31">
        <v>1355</v>
      </c>
      <c r="P229" s="31">
        <v>1321</v>
      </c>
      <c r="Q229" s="31">
        <v>1455</v>
      </c>
      <c r="R229" s="31">
        <v>1618</v>
      </c>
      <c r="S229" s="31">
        <v>1655</v>
      </c>
      <c r="T229" s="31">
        <v>1843</v>
      </c>
      <c r="U229" s="31">
        <v>2219</v>
      </c>
      <c r="V229" s="31">
        <v>2657</v>
      </c>
      <c r="W229" s="31">
        <v>2612</v>
      </c>
      <c r="X229" s="31">
        <v>2438</v>
      </c>
      <c r="Y229" s="31">
        <v>1936</v>
      </c>
      <c r="Z229" s="31">
        <v>1197</v>
      </c>
      <c r="AA229" s="31">
        <v>589</v>
      </c>
      <c r="AB229" s="33">
        <v>394</v>
      </c>
      <c r="AC229" s="56">
        <v>289</v>
      </c>
      <c r="AD229" s="49">
        <v>28309</v>
      </c>
    </row>
    <row r="230" spans="1:30" ht="12.75">
      <c r="A230" s="32"/>
      <c r="B230" s="28">
        <v>2020</v>
      </c>
      <c r="C230" s="28" t="s">
        <v>101</v>
      </c>
      <c r="D230" s="28">
        <v>3</v>
      </c>
      <c r="E230" s="26">
        <v>56.5</v>
      </c>
      <c r="F230" s="57">
        <f aca="true" t="shared" si="43" ref="F230:AD230">SUM(F228:F229)</f>
        <v>354</v>
      </c>
      <c r="G230" s="34">
        <f t="shared" si="43"/>
        <v>257</v>
      </c>
      <c r="H230" s="34">
        <f t="shared" si="43"/>
        <v>218</v>
      </c>
      <c r="I230" s="34">
        <f t="shared" si="43"/>
        <v>260</v>
      </c>
      <c r="J230" s="34">
        <f t="shared" si="43"/>
        <v>419</v>
      </c>
      <c r="K230" s="34">
        <f t="shared" si="43"/>
        <v>1118</v>
      </c>
      <c r="L230" s="34">
        <f t="shared" si="43"/>
        <v>3085</v>
      </c>
      <c r="M230" s="34">
        <f t="shared" si="43"/>
        <v>4262</v>
      </c>
      <c r="N230" s="34">
        <f t="shared" si="43"/>
        <v>4455</v>
      </c>
      <c r="O230" s="34">
        <f t="shared" si="43"/>
        <v>3591</v>
      </c>
      <c r="P230" s="34">
        <f t="shared" si="43"/>
        <v>3058</v>
      </c>
      <c r="Q230" s="34">
        <f t="shared" si="43"/>
        <v>2966</v>
      </c>
      <c r="R230" s="34">
        <f t="shared" si="43"/>
        <v>3061</v>
      </c>
      <c r="S230" s="34">
        <f t="shared" si="43"/>
        <v>3142</v>
      </c>
      <c r="T230" s="34">
        <f t="shared" si="43"/>
        <v>3283</v>
      </c>
      <c r="U230" s="34">
        <f t="shared" si="43"/>
        <v>3676</v>
      </c>
      <c r="V230" s="34">
        <f t="shared" si="43"/>
        <v>4250</v>
      </c>
      <c r="W230" s="34">
        <f t="shared" si="43"/>
        <v>4373</v>
      </c>
      <c r="X230" s="34">
        <f t="shared" si="43"/>
        <v>4127</v>
      </c>
      <c r="Y230" s="34">
        <f t="shared" si="43"/>
        <v>3215</v>
      </c>
      <c r="Z230" s="34">
        <f t="shared" si="43"/>
        <v>1944</v>
      </c>
      <c r="AA230" s="34">
        <f t="shared" si="43"/>
        <v>1041</v>
      </c>
      <c r="AB230" s="35">
        <f t="shared" si="43"/>
        <v>725</v>
      </c>
      <c r="AC230" s="58">
        <f t="shared" si="43"/>
        <v>555</v>
      </c>
      <c r="AD230" s="50">
        <f t="shared" si="43"/>
        <v>57435</v>
      </c>
    </row>
    <row r="231" spans="1:30" ht="12.75">
      <c r="A231" s="32"/>
      <c r="B231" s="27"/>
      <c r="C231" s="28"/>
      <c r="D231" s="28"/>
      <c r="E231" s="26"/>
      <c r="F231" s="57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5"/>
      <c r="AC231" s="58"/>
      <c r="AD231" s="50"/>
    </row>
    <row r="232" spans="1:30" ht="12.75">
      <c r="A232" s="32"/>
      <c r="B232" s="27"/>
      <c r="C232" s="28"/>
      <c r="D232" s="28"/>
      <c r="E232" s="26"/>
      <c r="F232" s="57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5"/>
      <c r="AC232" s="58"/>
      <c r="AD232" s="50"/>
    </row>
    <row r="233" spans="1:30" ht="12.75">
      <c r="A233" s="32" t="s">
        <v>112</v>
      </c>
      <c r="B233" s="28">
        <v>2020</v>
      </c>
      <c r="C233" s="28" t="s">
        <v>101</v>
      </c>
      <c r="D233" s="28">
        <v>1</v>
      </c>
      <c r="E233" s="26" t="s">
        <v>113</v>
      </c>
      <c r="F233" s="54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3"/>
      <c r="AC233" s="56"/>
      <c r="AD233" s="49"/>
    </row>
    <row r="234" spans="1:30" ht="12.75">
      <c r="A234" s="32"/>
      <c r="B234" s="28">
        <v>2020</v>
      </c>
      <c r="C234" s="28" t="s">
        <v>101</v>
      </c>
      <c r="D234" s="28">
        <v>2</v>
      </c>
      <c r="E234" s="26" t="s">
        <v>113</v>
      </c>
      <c r="F234" s="54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3"/>
      <c r="AC234" s="56"/>
      <c r="AD234" s="49"/>
    </row>
    <row r="235" spans="1:30" ht="12.75">
      <c r="A235" s="32"/>
      <c r="B235" s="28">
        <v>2020</v>
      </c>
      <c r="C235" s="28" t="s">
        <v>101</v>
      </c>
      <c r="D235" s="28">
        <v>3</v>
      </c>
      <c r="E235" s="26" t="s">
        <v>113</v>
      </c>
      <c r="F235" s="57">
        <f aca="true" t="shared" si="44" ref="F235:AD235">SUM(F233:F234)</f>
        <v>0</v>
      </c>
      <c r="G235" s="34">
        <f t="shared" si="44"/>
        <v>0</v>
      </c>
      <c r="H235" s="34">
        <f t="shared" si="44"/>
        <v>0</v>
      </c>
      <c r="I235" s="34">
        <f t="shared" si="44"/>
        <v>0</v>
      </c>
      <c r="J235" s="34">
        <f t="shared" si="44"/>
        <v>0</v>
      </c>
      <c r="K235" s="34">
        <f t="shared" si="44"/>
        <v>0</v>
      </c>
      <c r="L235" s="34">
        <f t="shared" si="44"/>
        <v>0</v>
      </c>
      <c r="M235" s="34">
        <f t="shared" si="44"/>
        <v>0</v>
      </c>
      <c r="N235" s="34">
        <f t="shared" si="44"/>
        <v>0</v>
      </c>
      <c r="O235" s="34">
        <f t="shared" si="44"/>
        <v>0</v>
      </c>
      <c r="P235" s="34">
        <f t="shared" si="44"/>
        <v>0</v>
      </c>
      <c r="Q235" s="34">
        <f t="shared" si="44"/>
        <v>0</v>
      </c>
      <c r="R235" s="34">
        <f t="shared" si="44"/>
        <v>0</v>
      </c>
      <c r="S235" s="34">
        <f t="shared" si="44"/>
        <v>0</v>
      </c>
      <c r="T235" s="34">
        <f t="shared" si="44"/>
        <v>0</v>
      </c>
      <c r="U235" s="34">
        <f t="shared" si="44"/>
        <v>0</v>
      </c>
      <c r="V235" s="34">
        <f t="shared" si="44"/>
        <v>0</v>
      </c>
      <c r="W235" s="34">
        <f t="shared" si="44"/>
        <v>0</v>
      </c>
      <c r="X235" s="34">
        <f t="shared" si="44"/>
        <v>0</v>
      </c>
      <c r="Y235" s="34">
        <f t="shared" si="44"/>
        <v>0</v>
      </c>
      <c r="Z235" s="34">
        <f t="shared" si="44"/>
        <v>0</v>
      </c>
      <c r="AA235" s="34">
        <f t="shared" si="44"/>
        <v>0</v>
      </c>
      <c r="AB235" s="35">
        <f t="shared" si="44"/>
        <v>0</v>
      </c>
      <c r="AC235" s="58">
        <f t="shared" si="44"/>
        <v>0</v>
      </c>
      <c r="AD235" s="50">
        <f t="shared" si="44"/>
        <v>0</v>
      </c>
    </row>
    <row r="236" spans="1:30" ht="12.75">
      <c r="A236" s="32"/>
      <c r="B236" s="27"/>
      <c r="C236" s="28"/>
      <c r="D236" s="28"/>
      <c r="E236" s="26"/>
      <c r="F236" s="57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5"/>
      <c r="AC236" s="58"/>
      <c r="AD236" s="50"/>
    </row>
    <row r="237" spans="1:30" ht="12.75">
      <c r="A237" s="32"/>
      <c r="B237" s="27"/>
      <c r="C237" s="28"/>
      <c r="D237" s="28"/>
      <c r="E237" s="26"/>
      <c r="F237" s="57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5"/>
      <c r="AC237" s="58"/>
      <c r="AD237" s="50"/>
    </row>
    <row r="238" spans="1:30" ht="12.75">
      <c r="A238" s="32" t="s">
        <v>114</v>
      </c>
      <c r="B238" s="28">
        <v>2020</v>
      </c>
      <c r="C238" s="28" t="s">
        <v>101</v>
      </c>
      <c r="D238" s="28">
        <v>1</v>
      </c>
      <c r="E238" s="26">
        <v>23.7</v>
      </c>
      <c r="F238" s="54">
        <v>145</v>
      </c>
      <c r="G238" s="31">
        <v>103</v>
      </c>
      <c r="H238" s="31">
        <v>98</v>
      </c>
      <c r="I238" s="31">
        <v>149</v>
      </c>
      <c r="J238" s="31">
        <v>324</v>
      </c>
      <c r="K238" s="31">
        <v>627</v>
      </c>
      <c r="L238" s="31">
        <v>911</v>
      </c>
      <c r="M238" s="31">
        <v>1029</v>
      </c>
      <c r="N238" s="31">
        <v>1033</v>
      </c>
      <c r="O238" s="31">
        <v>856</v>
      </c>
      <c r="P238" s="31">
        <v>777</v>
      </c>
      <c r="Q238" s="31">
        <v>779</v>
      </c>
      <c r="R238" s="31">
        <v>785</v>
      </c>
      <c r="S238" s="31">
        <v>823</v>
      </c>
      <c r="T238" s="31">
        <v>799</v>
      </c>
      <c r="U238" s="31">
        <v>832</v>
      </c>
      <c r="V238" s="31">
        <v>924</v>
      </c>
      <c r="W238" s="31">
        <v>964</v>
      </c>
      <c r="X238" s="31">
        <v>839</v>
      </c>
      <c r="Y238" s="31">
        <v>659</v>
      </c>
      <c r="Z238" s="31">
        <v>508</v>
      </c>
      <c r="AA238" s="31">
        <v>398</v>
      </c>
      <c r="AB238" s="33">
        <v>286</v>
      </c>
      <c r="AC238" s="56">
        <v>219</v>
      </c>
      <c r="AD238" s="49">
        <v>14867</v>
      </c>
    </row>
    <row r="239" spans="1:30" ht="12.75">
      <c r="A239" s="32"/>
      <c r="B239" s="28">
        <v>2020</v>
      </c>
      <c r="C239" s="28" t="s">
        <v>101</v>
      </c>
      <c r="D239" s="28">
        <v>2</v>
      </c>
      <c r="E239" s="26">
        <v>23.7</v>
      </c>
      <c r="F239" s="54">
        <v>233</v>
      </c>
      <c r="G239" s="31">
        <v>155</v>
      </c>
      <c r="H239" s="31">
        <v>157</v>
      </c>
      <c r="I239" s="31">
        <v>150</v>
      </c>
      <c r="J239" s="31">
        <v>184</v>
      </c>
      <c r="K239" s="31">
        <v>266</v>
      </c>
      <c r="L239" s="31">
        <v>572</v>
      </c>
      <c r="M239" s="31">
        <v>915</v>
      </c>
      <c r="N239" s="31">
        <v>871</v>
      </c>
      <c r="O239" s="31">
        <v>707</v>
      </c>
      <c r="P239" s="31">
        <v>617</v>
      </c>
      <c r="Q239" s="31">
        <v>672</v>
      </c>
      <c r="R239" s="31">
        <v>710</v>
      </c>
      <c r="S239" s="31">
        <v>769</v>
      </c>
      <c r="T239" s="31">
        <v>812</v>
      </c>
      <c r="U239" s="31">
        <v>914</v>
      </c>
      <c r="V239" s="31">
        <v>1134</v>
      </c>
      <c r="W239" s="31">
        <v>1238</v>
      </c>
      <c r="X239" s="31">
        <v>1113</v>
      </c>
      <c r="Y239" s="31">
        <v>883</v>
      </c>
      <c r="Z239" s="31">
        <v>640</v>
      </c>
      <c r="AA239" s="31">
        <v>461</v>
      </c>
      <c r="AB239" s="33">
        <v>371</v>
      </c>
      <c r="AC239" s="56">
        <v>315</v>
      </c>
      <c r="AD239" s="49">
        <v>14859</v>
      </c>
    </row>
    <row r="240" spans="1:30" ht="12.75">
      <c r="A240" s="32"/>
      <c r="B240" s="28">
        <v>2020</v>
      </c>
      <c r="C240" s="28" t="s">
        <v>101</v>
      </c>
      <c r="D240" s="28">
        <v>3</v>
      </c>
      <c r="E240" s="26">
        <v>23.7</v>
      </c>
      <c r="F240" s="57">
        <f aca="true" t="shared" si="45" ref="F240:AD240">SUM(F238:F239)</f>
        <v>378</v>
      </c>
      <c r="G240" s="34">
        <f t="shared" si="45"/>
        <v>258</v>
      </c>
      <c r="H240" s="34">
        <f t="shared" si="45"/>
        <v>255</v>
      </c>
      <c r="I240" s="34">
        <f t="shared" si="45"/>
        <v>299</v>
      </c>
      <c r="J240" s="34">
        <f t="shared" si="45"/>
        <v>508</v>
      </c>
      <c r="K240" s="34">
        <f t="shared" si="45"/>
        <v>893</v>
      </c>
      <c r="L240" s="34">
        <f t="shared" si="45"/>
        <v>1483</v>
      </c>
      <c r="M240" s="34">
        <f t="shared" si="45"/>
        <v>1944</v>
      </c>
      <c r="N240" s="34">
        <f t="shared" si="45"/>
        <v>1904</v>
      </c>
      <c r="O240" s="34">
        <f t="shared" si="45"/>
        <v>1563</v>
      </c>
      <c r="P240" s="34">
        <f t="shared" si="45"/>
        <v>1394</v>
      </c>
      <c r="Q240" s="34">
        <f t="shared" si="45"/>
        <v>1451</v>
      </c>
      <c r="R240" s="34">
        <f t="shared" si="45"/>
        <v>1495</v>
      </c>
      <c r="S240" s="34">
        <f t="shared" si="45"/>
        <v>1592</v>
      </c>
      <c r="T240" s="34">
        <f t="shared" si="45"/>
        <v>1611</v>
      </c>
      <c r="U240" s="34">
        <f t="shared" si="45"/>
        <v>1746</v>
      </c>
      <c r="V240" s="34">
        <f t="shared" si="45"/>
        <v>2058</v>
      </c>
      <c r="W240" s="34">
        <f t="shared" si="45"/>
        <v>2202</v>
      </c>
      <c r="X240" s="34">
        <f t="shared" si="45"/>
        <v>1952</v>
      </c>
      <c r="Y240" s="34">
        <f t="shared" si="45"/>
        <v>1542</v>
      </c>
      <c r="Z240" s="34">
        <f t="shared" si="45"/>
        <v>1148</v>
      </c>
      <c r="AA240" s="34">
        <f t="shared" si="45"/>
        <v>859</v>
      </c>
      <c r="AB240" s="35">
        <f t="shared" si="45"/>
        <v>657</v>
      </c>
      <c r="AC240" s="58">
        <f t="shared" si="45"/>
        <v>534</v>
      </c>
      <c r="AD240" s="50">
        <f t="shared" si="45"/>
        <v>29726</v>
      </c>
    </row>
    <row r="241" spans="1:30" ht="12.75">
      <c r="A241" s="32"/>
      <c r="B241" s="27"/>
      <c r="C241" s="28"/>
      <c r="D241" s="28"/>
      <c r="E241" s="26"/>
      <c r="F241" s="57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5"/>
      <c r="AC241" s="58"/>
      <c r="AD241" s="50"/>
    </row>
    <row r="242" spans="1:30" ht="12.75">
      <c r="A242" s="32"/>
      <c r="B242" s="27"/>
      <c r="C242" s="28"/>
      <c r="D242" s="28"/>
      <c r="E242" s="26"/>
      <c r="F242" s="57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5"/>
      <c r="AC242" s="58"/>
      <c r="AD242" s="50"/>
    </row>
    <row r="243" spans="1:30" ht="12.75">
      <c r="A243" s="32" t="s">
        <v>115</v>
      </c>
      <c r="B243" s="28">
        <v>2020</v>
      </c>
      <c r="C243" s="28" t="s">
        <v>101</v>
      </c>
      <c r="D243" s="28">
        <v>1</v>
      </c>
      <c r="E243" s="26">
        <v>30.8</v>
      </c>
      <c r="F243" s="54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3"/>
      <c r="AC243" s="56"/>
      <c r="AD243" s="49"/>
    </row>
    <row r="244" spans="1:30" ht="12.75">
      <c r="A244" s="32"/>
      <c r="B244" s="28">
        <v>2020</v>
      </c>
      <c r="C244" s="28" t="s">
        <v>101</v>
      </c>
      <c r="D244" s="28">
        <v>2</v>
      </c>
      <c r="E244" s="26">
        <v>30.8</v>
      </c>
      <c r="F244" s="54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3"/>
      <c r="AC244" s="56"/>
      <c r="AD244" s="49"/>
    </row>
    <row r="245" spans="1:30" ht="12.75">
      <c r="A245" s="32"/>
      <c r="B245" s="28">
        <v>2020</v>
      </c>
      <c r="C245" s="28" t="s">
        <v>101</v>
      </c>
      <c r="D245" s="28">
        <v>3</v>
      </c>
      <c r="E245" s="26">
        <v>30.8</v>
      </c>
      <c r="F245" s="57">
        <f aca="true" t="shared" si="46" ref="F245:AD245">SUM(F243:F244)</f>
        <v>0</v>
      </c>
      <c r="G245" s="34">
        <f t="shared" si="46"/>
        <v>0</v>
      </c>
      <c r="H245" s="34">
        <f t="shared" si="46"/>
        <v>0</v>
      </c>
      <c r="I245" s="34">
        <f t="shared" si="46"/>
        <v>0</v>
      </c>
      <c r="J245" s="34">
        <f t="shared" si="46"/>
        <v>0</v>
      </c>
      <c r="K245" s="34">
        <f t="shared" si="46"/>
        <v>0</v>
      </c>
      <c r="L245" s="34">
        <f t="shared" si="46"/>
        <v>0</v>
      </c>
      <c r="M245" s="34">
        <f t="shared" si="46"/>
        <v>0</v>
      </c>
      <c r="N245" s="34">
        <f t="shared" si="46"/>
        <v>0</v>
      </c>
      <c r="O245" s="34">
        <f t="shared" si="46"/>
        <v>0</v>
      </c>
      <c r="P245" s="34">
        <f t="shared" si="46"/>
        <v>0</v>
      </c>
      <c r="Q245" s="34">
        <f t="shared" si="46"/>
        <v>0</v>
      </c>
      <c r="R245" s="34">
        <f t="shared" si="46"/>
        <v>0</v>
      </c>
      <c r="S245" s="34">
        <f t="shared" si="46"/>
        <v>0</v>
      </c>
      <c r="T245" s="34">
        <f t="shared" si="46"/>
        <v>0</v>
      </c>
      <c r="U245" s="34">
        <f t="shared" si="46"/>
        <v>0</v>
      </c>
      <c r="V245" s="34">
        <f t="shared" si="46"/>
        <v>0</v>
      </c>
      <c r="W245" s="34">
        <f t="shared" si="46"/>
        <v>0</v>
      </c>
      <c r="X245" s="34">
        <f t="shared" si="46"/>
        <v>0</v>
      </c>
      <c r="Y245" s="34">
        <f t="shared" si="46"/>
        <v>0</v>
      </c>
      <c r="Z245" s="34">
        <f t="shared" si="46"/>
        <v>0</v>
      </c>
      <c r="AA245" s="34">
        <f t="shared" si="46"/>
        <v>0</v>
      </c>
      <c r="AB245" s="35">
        <f t="shared" si="46"/>
        <v>0</v>
      </c>
      <c r="AC245" s="58">
        <f t="shared" si="46"/>
        <v>0</v>
      </c>
      <c r="AD245" s="50">
        <f t="shared" si="46"/>
        <v>0</v>
      </c>
    </row>
    <row r="246" spans="1:30" ht="12.75">
      <c r="A246" s="32"/>
      <c r="B246" s="27"/>
      <c r="C246" s="28"/>
      <c r="D246" s="28"/>
      <c r="E246" s="26"/>
      <c r="F246" s="57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5"/>
      <c r="AC246" s="58"/>
      <c r="AD246" s="50"/>
    </row>
    <row r="247" spans="1:30" ht="12.75">
      <c r="A247" s="32"/>
      <c r="B247" s="27"/>
      <c r="C247" s="28"/>
      <c r="D247" s="28"/>
      <c r="E247" s="26"/>
      <c r="F247" s="57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5"/>
      <c r="AC247" s="58"/>
      <c r="AD247" s="50"/>
    </row>
    <row r="248" spans="1:30" ht="12.75">
      <c r="A248" s="32" t="s">
        <v>116</v>
      </c>
      <c r="B248" s="28">
        <v>2020</v>
      </c>
      <c r="C248" s="28" t="s">
        <v>117</v>
      </c>
      <c r="D248" s="28">
        <v>1</v>
      </c>
      <c r="E248" s="26">
        <v>19.8</v>
      </c>
      <c r="F248" s="54">
        <v>167</v>
      </c>
      <c r="G248" s="31">
        <v>95</v>
      </c>
      <c r="H248" s="31">
        <v>69</v>
      </c>
      <c r="I248" s="31">
        <v>77</v>
      </c>
      <c r="J248" s="31">
        <v>110</v>
      </c>
      <c r="K248" s="31">
        <v>245</v>
      </c>
      <c r="L248" s="31">
        <v>531</v>
      </c>
      <c r="M248" s="31">
        <v>1030</v>
      </c>
      <c r="N248" s="31">
        <v>1268</v>
      </c>
      <c r="O248" s="31">
        <v>1176</v>
      </c>
      <c r="P248" s="31">
        <v>1243</v>
      </c>
      <c r="Q248" s="31">
        <v>1262</v>
      </c>
      <c r="R248" s="31">
        <v>1292</v>
      </c>
      <c r="S248" s="31">
        <v>1271</v>
      </c>
      <c r="T248" s="31">
        <v>1357</v>
      </c>
      <c r="U248" s="31">
        <v>1447</v>
      </c>
      <c r="V248" s="31">
        <v>1616</v>
      </c>
      <c r="W248" s="31">
        <v>1646</v>
      </c>
      <c r="X248" s="31">
        <v>1587</v>
      </c>
      <c r="Y248" s="31">
        <v>1338</v>
      </c>
      <c r="Z248" s="31">
        <v>919</v>
      </c>
      <c r="AA248" s="31">
        <v>541</v>
      </c>
      <c r="AB248" s="33">
        <v>388</v>
      </c>
      <c r="AC248" s="56">
        <v>294</v>
      </c>
      <c r="AD248" s="49">
        <v>20969</v>
      </c>
    </row>
    <row r="249" spans="1:30" ht="12.75">
      <c r="A249" s="32"/>
      <c r="B249" s="28">
        <v>2020</v>
      </c>
      <c r="C249" s="28" t="s">
        <v>117</v>
      </c>
      <c r="D249" s="28">
        <v>2</v>
      </c>
      <c r="E249" s="26">
        <v>19.8</v>
      </c>
      <c r="F249" s="54">
        <v>150</v>
      </c>
      <c r="G249" s="31">
        <v>96</v>
      </c>
      <c r="H249" s="31">
        <v>75</v>
      </c>
      <c r="I249" s="31">
        <v>104</v>
      </c>
      <c r="J249" s="31">
        <v>200</v>
      </c>
      <c r="K249" s="31">
        <v>542</v>
      </c>
      <c r="L249" s="31">
        <v>1329</v>
      </c>
      <c r="M249" s="31">
        <v>1862</v>
      </c>
      <c r="N249" s="31">
        <v>1884</v>
      </c>
      <c r="O249" s="31">
        <v>1341</v>
      </c>
      <c r="P249" s="31">
        <v>1234</v>
      </c>
      <c r="Q249" s="31">
        <v>1249</v>
      </c>
      <c r="R249" s="31">
        <v>1262</v>
      </c>
      <c r="S249" s="31">
        <v>1337</v>
      </c>
      <c r="T249" s="31">
        <v>1285</v>
      </c>
      <c r="U249" s="31">
        <v>1297</v>
      </c>
      <c r="V249" s="31">
        <v>1335</v>
      </c>
      <c r="W249" s="31">
        <v>1390</v>
      </c>
      <c r="X249" s="31">
        <v>1350</v>
      </c>
      <c r="Y249" s="31">
        <v>1189</v>
      </c>
      <c r="Z249" s="31">
        <v>793</v>
      </c>
      <c r="AA249" s="31">
        <v>529</v>
      </c>
      <c r="AB249" s="33">
        <v>376</v>
      </c>
      <c r="AC249" s="56">
        <v>279</v>
      </c>
      <c r="AD249" s="49">
        <v>22488</v>
      </c>
    </row>
    <row r="250" spans="1:30" ht="12.75">
      <c r="A250" s="32"/>
      <c r="B250" s="28">
        <v>2020</v>
      </c>
      <c r="C250" s="28" t="s">
        <v>117</v>
      </c>
      <c r="D250" s="28">
        <v>3</v>
      </c>
      <c r="E250" s="26">
        <v>19.8</v>
      </c>
      <c r="F250" s="57">
        <f aca="true" t="shared" si="47" ref="F250:AD250">SUM(F248:F249)</f>
        <v>317</v>
      </c>
      <c r="G250" s="34">
        <f t="shared" si="47"/>
        <v>191</v>
      </c>
      <c r="H250" s="34">
        <f t="shared" si="47"/>
        <v>144</v>
      </c>
      <c r="I250" s="34">
        <f t="shared" si="47"/>
        <v>181</v>
      </c>
      <c r="J250" s="34">
        <f t="shared" si="47"/>
        <v>310</v>
      </c>
      <c r="K250" s="34">
        <f t="shared" si="47"/>
        <v>787</v>
      </c>
      <c r="L250" s="34">
        <f t="shared" si="47"/>
        <v>1860</v>
      </c>
      <c r="M250" s="34">
        <f t="shared" si="47"/>
        <v>2892</v>
      </c>
      <c r="N250" s="34">
        <f t="shared" si="47"/>
        <v>3152</v>
      </c>
      <c r="O250" s="34">
        <f t="shared" si="47"/>
        <v>2517</v>
      </c>
      <c r="P250" s="34">
        <f t="shared" si="47"/>
        <v>2477</v>
      </c>
      <c r="Q250" s="34">
        <f t="shared" si="47"/>
        <v>2511</v>
      </c>
      <c r="R250" s="34">
        <f t="shared" si="47"/>
        <v>2554</v>
      </c>
      <c r="S250" s="34">
        <f t="shared" si="47"/>
        <v>2608</v>
      </c>
      <c r="T250" s="34">
        <f t="shared" si="47"/>
        <v>2642</v>
      </c>
      <c r="U250" s="34">
        <f t="shared" si="47"/>
        <v>2744</v>
      </c>
      <c r="V250" s="34">
        <f t="shared" si="47"/>
        <v>2951</v>
      </c>
      <c r="W250" s="34">
        <f t="shared" si="47"/>
        <v>3036</v>
      </c>
      <c r="X250" s="34">
        <f t="shared" si="47"/>
        <v>2937</v>
      </c>
      <c r="Y250" s="34">
        <f t="shared" si="47"/>
        <v>2527</v>
      </c>
      <c r="Z250" s="34">
        <f t="shared" si="47"/>
        <v>1712</v>
      </c>
      <c r="AA250" s="34">
        <f t="shared" si="47"/>
        <v>1070</v>
      </c>
      <c r="AB250" s="35">
        <f t="shared" si="47"/>
        <v>764</v>
      </c>
      <c r="AC250" s="58">
        <f t="shared" si="47"/>
        <v>573</v>
      </c>
      <c r="AD250" s="50">
        <f t="shared" si="47"/>
        <v>43457</v>
      </c>
    </row>
    <row r="251" spans="1:30" ht="12.75">
      <c r="A251" s="32"/>
      <c r="B251" s="27"/>
      <c r="C251" s="28"/>
      <c r="D251" s="28"/>
      <c r="E251" s="26"/>
      <c r="F251" s="57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5"/>
      <c r="AC251" s="58"/>
      <c r="AD251" s="50"/>
    </row>
    <row r="252" spans="1:30" ht="12.75">
      <c r="A252" s="32"/>
      <c r="B252" s="27"/>
      <c r="C252" s="28"/>
      <c r="D252" s="28"/>
      <c r="E252" s="26"/>
      <c r="F252" s="57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5"/>
      <c r="AC252" s="58"/>
      <c r="AD252" s="50"/>
    </row>
    <row r="253" spans="1:30" ht="12.75">
      <c r="A253" s="32" t="s">
        <v>118</v>
      </c>
      <c r="B253" s="28">
        <v>2020</v>
      </c>
      <c r="C253" s="28" t="s">
        <v>117</v>
      </c>
      <c r="D253" s="28">
        <v>1</v>
      </c>
      <c r="E253" s="26">
        <v>17.1</v>
      </c>
      <c r="F253" s="54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3"/>
      <c r="AC253" s="56"/>
      <c r="AD253" s="49"/>
    </row>
    <row r="254" spans="1:30" ht="12.75">
      <c r="A254" s="32"/>
      <c r="B254" s="28">
        <v>2020</v>
      </c>
      <c r="C254" s="28" t="s">
        <v>117</v>
      </c>
      <c r="D254" s="28">
        <v>2</v>
      </c>
      <c r="E254" s="26">
        <v>17.1</v>
      </c>
      <c r="F254" s="54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3"/>
      <c r="AC254" s="56"/>
      <c r="AD254" s="49"/>
    </row>
    <row r="255" spans="1:30" ht="12.75">
      <c r="A255" s="32"/>
      <c r="B255" s="28">
        <v>2020</v>
      </c>
      <c r="C255" s="28" t="s">
        <v>117</v>
      </c>
      <c r="D255" s="28">
        <v>3</v>
      </c>
      <c r="E255" s="26">
        <v>17.1</v>
      </c>
      <c r="F255" s="57">
        <f aca="true" t="shared" si="48" ref="F255:AD255">SUM(F253:F254)</f>
        <v>0</v>
      </c>
      <c r="G255" s="34">
        <f t="shared" si="48"/>
        <v>0</v>
      </c>
      <c r="H255" s="34">
        <f t="shared" si="48"/>
        <v>0</v>
      </c>
      <c r="I255" s="34">
        <f t="shared" si="48"/>
        <v>0</v>
      </c>
      <c r="J255" s="34">
        <f t="shared" si="48"/>
        <v>0</v>
      </c>
      <c r="K255" s="34">
        <f t="shared" si="48"/>
        <v>0</v>
      </c>
      <c r="L255" s="34">
        <f t="shared" si="48"/>
        <v>0</v>
      </c>
      <c r="M255" s="34">
        <f t="shared" si="48"/>
        <v>0</v>
      </c>
      <c r="N255" s="34">
        <f t="shared" si="48"/>
        <v>0</v>
      </c>
      <c r="O255" s="34">
        <f t="shared" si="48"/>
        <v>0</v>
      </c>
      <c r="P255" s="34">
        <f t="shared" si="48"/>
        <v>0</v>
      </c>
      <c r="Q255" s="34">
        <f t="shared" si="48"/>
        <v>0</v>
      </c>
      <c r="R255" s="34">
        <f t="shared" si="48"/>
        <v>0</v>
      </c>
      <c r="S255" s="34">
        <f t="shared" si="48"/>
        <v>0</v>
      </c>
      <c r="T255" s="34">
        <f t="shared" si="48"/>
        <v>0</v>
      </c>
      <c r="U255" s="34">
        <f t="shared" si="48"/>
        <v>0</v>
      </c>
      <c r="V255" s="34">
        <f t="shared" si="48"/>
        <v>0</v>
      </c>
      <c r="W255" s="34">
        <f t="shared" si="48"/>
        <v>0</v>
      </c>
      <c r="X255" s="34">
        <f t="shared" si="48"/>
        <v>0</v>
      </c>
      <c r="Y255" s="34">
        <f t="shared" si="48"/>
        <v>0</v>
      </c>
      <c r="Z255" s="34">
        <f t="shared" si="48"/>
        <v>0</v>
      </c>
      <c r="AA255" s="34">
        <f t="shared" si="48"/>
        <v>0</v>
      </c>
      <c r="AB255" s="35">
        <f t="shared" si="48"/>
        <v>0</v>
      </c>
      <c r="AC255" s="58">
        <f t="shared" si="48"/>
        <v>0</v>
      </c>
      <c r="AD255" s="50">
        <f t="shared" si="48"/>
        <v>0</v>
      </c>
    </row>
    <row r="256" spans="1:30" ht="12.75">
      <c r="A256" s="32"/>
      <c r="B256" s="27"/>
      <c r="C256" s="28"/>
      <c r="D256" s="28"/>
      <c r="E256" s="26"/>
      <c r="F256" s="57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5"/>
      <c r="AC256" s="58"/>
      <c r="AD256" s="50"/>
    </row>
    <row r="257" spans="1:30" ht="12.75">
      <c r="A257" s="32"/>
      <c r="B257" s="27"/>
      <c r="C257" s="28"/>
      <c r="D257" s="28"/>
      <c r="E257" s="26"/>
      <c r="F257" s="57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5"/>
      <c r="AC257" s="58"/>
      <c r="AD257" s="50"/>
    </row>
    <row r="258" spans="1:30" ht="12.75">
      <c r="A258" s="32" t="s">
        <v>119</v>
      </c>
      <c r="B258" s="28">
        <v>2020</v>
      </c>
      <c r="C258" s="28" t="s">
        <v>117</v>
      </c>
      <c r="D258" s="28">
        <v>1</v>
      </c>
      <c r="E258" s="26">
        <v>25.17</v>
      </c>
      <c r="F258" s="54">
        <v>104</v>
      </c>
      <c r="G258" s="31">
        <v>71</v>
      </c>
      <c r="H258" s="31">
        <v>61</v>
      </c>
      <c r="I258" s="31">
        <v>89</v>
      </c>
      <c r="J258" s="31">
        <v>182</v>
      </c>
      <c r="K258" s="31">
        <v>516</v>
      </c>
      <c r="L258" s="31">
        <v>1240</v>
      </c>
      <c r="M258" s="31">
        <v>1771</v>
      </c>
      <c r="N258" s="31">
        <v>1728</v>
      </c>
      <c r="O258" s="31">
        <v>1272</v>
      </c>
      <c r="P258" s="31">
        <v>1119</v>
      </c>
      <c r="Q258" s="31">
        <v>1089</v>
      </c>
      <c r="R258" s="31">
        <v>1046</v>
      </c>
      <c r="S258" s="31">
        <v>1088</v>
      </c>
      <c r="T258" s="31">
        <v>1104</v>
      </c>
      <c r="U258" s="31">
        <v>1127</v>
      </c>
      <c r="V258" s="31">
        <v>1194</v>
      </c>
      <c r="W258" s="31">
        <v>1253</v>
      </c>
      <c r="X258" s="31">
        <v>1139</v>
      </c>
      <c r="Y258" s="31">
        <v>887</v>
      </c>
      <c r="Z258" s="31">
        <v>577</v>
      </c>
      <c r="AA258" s="31">
        <v>367</v>
      </c>
      <c r="AB258" s="33">
        <v>256</v>
      </c>
      <c r="AC258" s="56">
        <v>181</v>
      </c>
      <c r="AD258" s="49">
        <v>19461</v>
      </c>
    </row>
    <row r="259" spans="1:30" ht="12.75">
      <c r="A259" s="32"/>
      <c r="B259" s="28">
        <v>2020</v>
      </c>
      <c r="C259" s="28" t="s">
        <v>117</v>
      </c>
      <c r="D259" s="28">
        <v>2</v>
      </c>
      <c r="E259" s="26">
        <v>25.17</v>
      </c>
      <c r="F259" s="54">
        <v>125</v>
      </c>
      <c r="G259" s="31">
        <v>75</v>
      </c>
      <c r="H259" s="31">
        <v>55</v>
      </c>
      <c r="I259" s="31">
        <v>59</v>
      </c>
      <c r="J259" s="31">
        <v>91</v>
      </c>
      <c r="K259" s="31">
        <v>205</v>
      </c>
      <c r="L259" s="31">
        <v>431</v>
      </c>
      <c r="M259" s="31">
        <v>866</v>
      </c>
      <c r="N259" s="31">
        <v>1175</v>
      </c>
      <c r="O259" s="31">
        <v>1050</v>
      </c>
      <c r="P259" s="31">
        <v>1063</v>
      </c>
      <c r="Q259" s="31">
        <v>1097</v>
      </c>
      <c r="R259" s="31">
        <v>1119</v>
      </c>
      <c r="S259" s="31">
        <v>1105</v>
      </c>
      <c r="T259" s="31">
        <v>1164</v>
      </c>
      <c r="U259" s="31">
        <v>1263</v>
      </c>
      <c r="V259" s="31">
        <v>1549</v>
      </c>
      <c r="W259" s="31">
        <v>1741</v>
      </c>
      <c r="X259" s="31">
        <v>1689</v>
      </c>
      <c r="Y259" s="31">
        <v>1340</v>
      </c>
      <c r="Z259" s="31">
        <v>821</v>
      </c>
      <c r="AA259" s="31">
        <v>460</v>
      </c>
      <c r="AB259" s="33">
        <v>309</v>
      </c>
      <c r="AC259" s="56">
        <v>229</v>
      </c>
      <c r="AD259" s="49">
        <v>19081</v>
      </c>
    </row>
    <row r="260" spans="1:30" ht="12.75">
      <c r="A260" s="32"/>
      <c r="B260" s="28">
        <v>2020</v>
      </c>
      <c r="C260" s="28" t="s">
        <v>117</v>
      </c>
      <c r="D260" s="28">
        <v>3</v>
      </c>
      <c r="E260" s="26">
        <v>25.17</v>
      </c>
      <c r="F260" s="57">
        <f aca="true" t="shared" si="49" ref="F260:AD260">SUM(F258:F259)</f>
        <v>229</v>
      </c>
      <c r="G260" s="34">
        <f t="shared" si="49"/>
        <v>146</v>
      </c>
      <c r="H260" s="34">
        <f t="shared" si="49"/>
        <v>116</v>
      </c>
      <c r="I260" s="34">
        <f t="shared" si="49"/>
        <v>148</v>
      </c>
      <c r="J260" s="34">
        <f t="shared" si="49"/>
        <v>273</v>
      </c>
      <c r="K260" s="34">
        <f t="shared" si="49"/>
        <v>721</v>
      </c>
      <c r="L260" s="34">
        <f t="shared" si="49"/>
        <v>1671</v>
      </c>
      <c r="M260" s="34">
        <f t="shared" si="49"/>
        <v>2637</v>
      </c>
      <c r="N260" s="34">
        <f t="shared" si="49"/>
        <v>2903</v>
      </c>
      <c r="O260" s="34">
        <f t="shared" si="49"/>
        <v>2322</v>
      </c>
      <c r="P260" s="34">
        <f t="shared" si="49"/>
        <v>2182</v>
      </c>
      <c r="Q260" s="34">
        <f t="shared" si="49"/>
        <v>2186</v>
      </c>
      <c r="R260" s="34">
        <f t="shared" si="49"/>
        <v>2165</v>
      </c>
      <c r="S260" s="34">
        <f t="shared" si="49"/>
        <v>2193</v>
      </c>
      <c r="T260" s="34">
        <f t="shared" si="49"/>
        <v>2268</v>
      </c>
      <c r="U260" s="34">
        <f t="shared" si="49"/>
        <v>2390</v>
      </c>
      <c r="V260" s="34">
        <f t="shared" si="49"/>
        <v>2743</v>
      </c>
      <c r="W260" s="34">
        <f t="shared" si="49"/>
        <v>2994</v>
      </c>
      <c r="X260" s="34">
        <f t="shared" si="49"/>
        <v>2828</v>
      </c>
      <c r="Y260" s="34">
        <f t="shared" si="49"/>
        <v>2227</v>
      </c>
      <c r="Z260" s="34">
        <f t="shared" si="49"/>
        <v>1398</v>
      </c>
      <c r="AA260" s="34">
        <f t="shared" si="49"/>
        <v>827</v>
      </c>
      <c r="AB260" s="35">
        <f t="shared" si="49"/>
        <v>565</v>
      </c>
      <c r="AC260" s="58">
        <f t="shared" si="49"/>
        <v>410</v>
      </c>
      <c r="AD260" s="50">
        <f t="shared" si="49"/>
        <v>38542</v>
      </c>
    </row>
    <row r="261" spans="1:30" ht="12.75">
      <c r="A261" s="32"/>
      <c r="B261" s="27"/>
      <c r="C261" s="28"/>
      <c r="D261" s="28"/>
      <c r="E261" s="26"/>
      <c r="F261" s="57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5"/>
      <c r="AC261" s="58"/>
      <c r="AD261" s="50"/>
    </row>
    <row r="262" spans="1:30" ht="12.75">
      <c r="A262" s="32"/>
      <c r="B262" s="27"/>
      <c r="C262" s="28"/>
      <c r="D262" s="28"/>
      <c r="E262" s="26"/>
      <c r="F262" s="57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5"/>
      <c r="AC262" s="58"/>
      <c r="AD262" s="50"/>
    </row>
    <row r="263" spans="1:30" ht="12.75">
      <c r="A263" s="32" t="s">
        <v>120</v>
      </c>
      <c r="B263" s="28">
        <v>2020</v>
      </c>
      <c r="C263" s="28" t="s">
        <v>117</v>
      </c>
      <c r="D263" s="28">
        <v>1</v>
      </c>
      <c r="E263" s="26">
        <v>30.23</v>
      </c>
      <c r="F263" s="54">
        <v>114</v>
      </c>
      <c r="G263" s="31">
        <v>68</v>
      </c>
      <c r="H263" s="31">
        <v>52</v>
      </c>
      <c r="I263" s="31">
        <v>56</v>
      </c>
      <c r="J263" s="31">
        <v>86</v>
      </c>
      <c r="K263" s="31">
        <v>193</v>
      </c>
      <c r="L263" s="31">
        <v>402</v>
      </c>
      <c r="M263" s="31">
        <v>826</v>
      </c>
      <c r="N263" s="31">
        <v>1190</v>
      </c>
      <c r="O263" s="31">
        <v>1053</v>
      </c>
      <c r="P263" s="31">
        <v>1026</v>
      </c>
      <c r="Q263" s="31">
        <v>1017</v>
      </c>
      <c r="R263" s="31">
        <v>1029</v>
      </c>
      <c r="S263" s="31">
        <v>1038</v>
      </c>
      <c r="T263" s="31">
        <v>1112</v>
      </c>
      <c r="U263" s="31">
        <v>1187</v>
      </c>
      <c r="V263" s="31">
        <v>1460</v>
      </c>
      <c r="W263" s="31">
        <v>1638</v>
      </c>
      <c r="X263" s="31">
        <v>1560</v>
      </c>
      <c r="Y263" s="31">
        <v>1251</v>
      </c>
      <c r="Z263" s="31">
        <v>760</v>
      </c>
      <c r="AA263" s="31">
        <v>421</v>
      </c>
      <c r="AB263" s="33">
        <v>280</v>
      </c>
      <c r="AC263" s="56">
        <v>204</v>
      </c>
      <c r="AD263" s="49">
        <v>18023</v>
      </c>
    </row>
    <row r="264" spans="1:30" ht="12.75">
      <c r="A264" s="32"/>
      <c r="B264" s="28">
        <v>2020</v>
      </c>
      <c r="C264" s="28" t="s">
        <v>117</v>
      </c>
      <c r="D264" s="28">
        <v>2</v>
      </c>
      <c r="E264" s="26">
        <v>30.23</v>
      </c>
      <c r="F264" s="54">
        <v>93</v>
      </c>
      <c r="G264" s="31">
        <v>64</v>
      </c>
      <c r="H264" s="31">
        <v>55</v>
      </c>
      <c r="I264" s="31">
        <v>79</v>
      </c>
      <c r="J264" s="31">
        <v>168</v>
      </c>
      <c r="K264" s="31">
        <v>481</v>
      </c>
      <c r="L264" s="31">
        <v>1090</v>
      </c>
      <c r="M264" s="31">
        <v>1592</v>
      </c>
      <c r="N264" s="31">
        <v>1493</v>
      </c>
      <c r="O264" s="31">
        <v>1057</v>
      </c>
      <c r="P264" s="31">
        <v>903</v>
      </c>
      <c r="Q264" s="31">
        <v>890</v>
      </c>
      <c r="R264" s="31">
        <v>877</v>
      </c>
      <c r="S264" s="31">
        <v>897</v>
      </c>
      <c r="T264" s="31">
        <v>920</v>
      </c>
      <c r="U264" s="31">
        <v>953</v>
      </c>
      <c r="V264" s="31">
        <v>1026</v>
      </c>
      <c r="W264" s="31">
        <v>1107</v>
      </c>
      <c r="X264" s="31">
        <v>1018</v>
      </c>
      <c r="Y264" s="31">
        <v>788</v>
      </c>
      <c r="Z264" s="31">
        <v>503</v>
      </c>
      <c r="AA264" s="31">
        <v>324</v>
      </c>
      <c r="AB264" s="33">
        <v>227</v>
      </c>
      <c r="AC264" s="56">
        <v>160</v>
      </c>
      <c r="AD264" s="49">
        <v>16765</v>
      </c>
    </row>
    <row r="265" spans="1:30" ht="12.75">
      <c r="A265" s="32"/>
      <c r="B265" s="28">
        <v>2020</v>
      </c>
      <c r="C265" s="28" t="s">
        <v>117</v>
      </c>
      <c r="D265" s="28">
        <v>3</v>
      </c>
      <c r="E265" s="26">
        <v>30.23</v>
      </c>
      <c r="F265" s="57">
        <f aca="true" t="shared" si="50" ref="F265:AD265">SUM(F263:F264)</f>
        <v>207</v>
      </c>
      <c r="G265" s="34">
        <f t="shared" si="50"/>
        <v>132</v>
      </c>
      <c r="H265" s="34">
        <f t="shared" si="50"/>
        <v>107</v>
      </c>
      <c r="I265" s="34">
        <f t="shared" si="50"/>
        <v>135</v>
      </c>
      <c r="J265" s="34">
        <f t="shared" si="50"/>
        <v>254</v>
      </c>
      <c r="K265" s="34">
        <f t="shared" si="50"/>
        <v>674</v>
      </c>
      <c r="L265" s="34">
        <f t="shared" si="50"/>
        <v>1492</v>
      </c>
      <c r="M265" s="34">
        <f t="shared" si="50"/>
        <v>2418</v>
      </c>
      <c r="N265" s="34">
        <f t="shared" si="50"/>
        <v>2683</v>
      </c>
      <c r="O265" s="34">
        <f t="shared" si="50"/>
        <v>2110</v>
      </c>
      <c r="P265" s="34">
        <f t="shared" si="50"/>
        <v>1929</v>
      </c>
      <c r="Q265" s="34">
        <f t="shared" si="50"/>
        <v>1907</v>
      </c>
      <c r="R265" s="34">
        <f t="shared" si="50"/>
        <v>1906</v>
      </c>
      <c r="S265" s="34">
        <f t="shared" si="50"/>
        <v>1935</v>
      </c>
      <c r="T265" s="34">
        <f t="shared" si="50"/>
        <v>2032</v>
      </c>
      <c r="U265" s="34">
        <f t="shared" si="50"/>
        <v>2140</v>
      </c>
      <c r="V265" s="34">
        <f t="shared" si="50"/>
        <v>2486</v>
      </c>
      <c r="W265" s="34">
        <f t="shared" si="50"/>
        <v>2745</v>
      </c>
      <c r="X265" s="34">
        <f t="shared" si="50"/>
        <v>2578</v>
      </c>
      <c r="Y265" s="34">
        <f t="shared" si="50"/>
        <v>2039</v>
      </c>
      <c r="Z265" s="34">
        <f t="shared" si="50"/>
        <v>1263</v>
      </c>
      <c r="AA265" s="34">
        <f t="shared" si="50"/>
        <v>745</v>
      </c>
      <c r="AB265" s="35">
        <f t="shared" si="50"/>
        <v>507</v>
      </c>
      <c r="AC265" s="58">
        <f t="shared" si="50"/>
        <v>364</v>
      </c>
      <c r="AD265" s="50">
        <f t="shared" si="50"/>
        <v>34788</v>
      </c>
    </row>
    <row r="266" spans="1:30" ht="12.75">
      <c r="A266" s="32"/>
      <c r="B266" s="27"/>
      <c r="C266" s="28"/>
      <c r="D266" s="28"/>
      <c r="E266" s="26"/>
      <c r="F266" s="57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5"/>
      <c r="AC266" s="58"/>
      <c r="AD266" s="50"/>
    </row>
    <row r="267" spans="1:30" ht="12.75">
      <c r="A267" s="32"/>
      <c r="B267" s="27"/>
      <c r="C267" s="28"/>
      <c r="D267" s="28"/>
      <c r="E267" s="26"/>
      <c r="F267" s="57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5"/>
      <c r="AC267" s="58"/>
      <c r="AD267" s="50"/>
    </row>
    <row r="268" spans="1:30" ht="12.75">
      <c r="A268" s="32" t="s">
        <v>121</v>
      </c>
      <c r="B268" s="28">
        <v>2020</v>
      </c>
      <c r="C268" s="28" t="s">
        <v>117</v>
      </c>
      <c r="D268" s="28">
        <v>1</v>
      </c>
      <c r="E268" s="26">
        <v>38.877</v>
      </c>
      <c r="F268" s="54">
        <v>69</v>
      </c>
      <c r="G268" s="31">
        <v>42</v>
      </c>
      <c r="H268" s="31">
        <v>31</v>
      </c>
      <c r="I268" s="31">
        <v>36</v>
      </c>
      <c r="J268" s="31">
        <v>60</v>
      </c>
      <c r="K268" s="31">
        <v>150</v>
      </c>
      <c r="L268" s="31">
        <v>345</v>
      </c>
      <c r="M268" s="31">
        <v>719</v>
      </c>
      <c r="N268" s="31">
        <v>883</v>
      </c>
      <c r="O268" s="31">
        <v>754</v>
      </c>
      <c r="P268" s="31">
        <v>854</v>
      </c>
      <c r="Q268" s="31">
        <v>854</v>
      </c>
      <c r="R268" s="31">
        <v>784</v>
      </c>
      <c r="S268" s="31">
        <v>806</v>
      </c>
      <c r="T268" s="31">
        <v>871</v>
      </c>
      <c r="U268" s="31">
        <v>960</v>
      </c>
      <c r="V268" s="31">
        <v>1212</v>
      </c>
      <c r="W268" s="31">
        <v>1486</v>
      </c>
      <c r="X268" s="31">
        <v>1404</v>
      </c>
      <c r="Y268" s="31">
        <v>1052</v>
      </c>
      <c r="Z268" s="31">
        <v>627</v>
      </c>
      <c r="AA268" s="31">
        <v>337</v>
      </c>
      <c r="AB268" s="33">
        <v>216</v>
      </c>
      <c r="AC268" s="56">
        <v>139</v>
      </c>
      <c r="AD268" s="49">
        <v>14691</v>
      </c>
    </row>
    <row r="269" spans="1:30" ht="12.75">
      <c r="A269" s="32"/>
      <c r="B269" s="28">
        <v>2020</v>
      </c>
      <c r="C269" s="28" t="s">
        <v>117</v>
      </c>
      <c r="D269" s="28">
        <v>2</v>
      </c>
      <c r="E269" s="26">
        <v>38.877</v>
      </c>
      <c r="F269" s="54">
        <v>62</v>
      </c>
      <c r="G269" s="31">
        <v>47</v>
      </c>
      <c r="H269" s="31">
        <v>48</v>
      </c>
      <c r="I269" s="31">
        <v>74</v>
      </c>
      <c r="J269" s="31">
        <v>162</v>
      </c>
      <c r="K269" s="31">
        <v>436</v>
      </c>
      <c r="L269" s="31">
        <v>916</v>
      </c>
      <c r="M269" s="31">
        <v>1384</v>
      </c>
      <c r="N269" s="31">
        <v>1325</v>
      </c>
      <c r="O269" s="31">
        <v>899</v>
      </c>
      <c r="P269" s="31">
        <v>698</v>
      </c>
      <c r="Q269" s="31">
        <v>689</v>
      </c>
      <c r="R269" s="31">
        <v>660</v>
      </c>
      <c r="S269" s="31">
        <v>700</v>
      </c>
      <c r="T269" s="31">
        <v>739</v>
      </c>
      <c r="U269" s="31">
        <v>784</v>
      </c>
      <c r="V269" s="31">
        <v>852</v>
      </c>
      <c r="W269" s="31">
        <v>969</v>
      </c>
      <c r="X269" s="31">
        <v>933</v>
      </c>
      <c r="Y269" s="31">
        <v>691</v>
      </c>
      <c r="Z269" s="31">
        <v>407</v>
      </c>
      <c r="AA269" s="31">
        <v>245</v>
      </c>
      <c r="AB269" s="33">
        <v>162</v>
      </c>
      <c r="AC269" s="56">
        <v>104</v>
      </c>
      <c r="AD269" s="49">
        <v>13986</v>
      </c>
    </row>
    <row r="270" spans="1:30" ht="12.75">
      <c r="A270" s="32"/>
      <c r="B270" s="28">
        <v>2020</v>
      </c>
      <c r="C270" s="28" t="s">
        <v>117</v>
      </c>
      <c r="D270" s="28">
        <v>3</v>
      </c>
      <c r="E270" s="26">
        <v>38.877</v>
      </c>
      <c r="F270" s="57">
        <f aca="true" t="shared" si="51" ref="F270:AD270">SUM(F268:F269)</f>
        <v>131</v>
      </c>
      <c r="G270" s="34">
        <f t="shared" si="51"/>
        <v>89</v>
      </c>
      <c r="H270" s="34">
        <f t="shared" si="51"/>
        <v>79</v>
      </c>
      <c r="I270" s="34">
        <f t="shared" si="51"/>
        <v>110</v>
      </c>
      <c r="J270" s="34">
        <f t="shared" si="51"/>
        <v>222</v>
      </c>
      <c r="K270" s="34">
        <f t="shared" si="51"/>
        <v>586</v>
      </c>
      <c r="L270" s="34">
        <f t="shared" si="51"/>
        <v>1261</v>
      </c>
      <c r="M270" s="34">
        <f t="shared" si="51"/>
        <v>2103</v>
      </c>
      <c r="N270" s="34">
        <f t="shared" si="51"/>
        <v>2208</v>
      </c>
      <c r="O270" s="34">
        <f t="shared" si="51"/>
        <v>1653</v>
      </c>
      <c r="P270" s="34">
        <f t="shared" si="51"/>
        <v>1552</v>
      </c>
      <c r="Q270" s="34">
        <f t="shared" si="51"/>
        <v>1543</v>
      </c>
      <c r="R270" s="34">
        <f t="shared" si="51"/>
        <v>1444</v>
      </c>
      <c r="S270" s="34">
        <f t="shared" si="51"/>
        <v>1506</v>
      </c>
      <c r="T270" s="34">
        <f t="shared" si="51"/>
        <v>1610</v>
      </c>
      <c r="U270" s="34">
        <f t="shared" si="51"/>
        <v>1744</v>
      </c>
      <c r="V270" s="34">
        <f t="shared" si="51"/>
        <v>2064</v>
      </c>
      <c r="W270" s="34">
        <f t="shared" si="51"/>
        <v>2455</v>
      </c>
      <c r="X270" s="34">
        <f t="shared" si="51"/>
        <v>2337</v>
      </c>
      <c r="Y270" s="34">
        <f t="shared" si="51"/>
        <v>1743</v>
      </c>
      <c r="Z270" s="34">
        <f t="shared" si="51"/>
        <v>1034</v>
      </c>
      <c r="AA270" s="34">
        <f t="shared" si="51"/>
        <v>582</v>
      </c>
      <c r="AB270" s="35">
        <f t="shared" si="51"/>
        <v>378</v>
      </c>
      <c r="AC270" s="58">
        <f t="shared" si="51"/>
        <v>243</v>
      </c>
      <c r="AD270" s="50">
        <f t="shared" si="51"/>
        <v>28677</v>
      </c>
    </row>
    <row r="271" spans="1:30" ht="12.75">
      <c r="A271" s="32"/>
      <c r="B271" s="27"/>
      <c r="C271" s="28"/>
      <c r="D271" s="28"/>
      <c r="E271" s="26"/>
      <c r="F271" s="57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5"/>
      <c r="AC271" s="58"/>
      <c r="AD271" s="50"/>
    </row>
    <row r="272" spans="1:30" ht="12.75">
      <c r="A272" s="32"/>
      <c r="B272" s="27"/>
      <c r="C272" s="28"/>
      <c r="D272" s="28"/>
      <c r="E272" s="26"/>
      <c r="F272" s="57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5"/>
      <c r="AC272" s="58"/>
      <c r="AD272" s="50"/>
    </row>
    <row r="273" spans="1:30" ht="12.75">
      <c r="A273" s="32" t="s">
        <v>122</v>
      </c>
      <c r="B273" s="28">
        <v>2020</v>
      </c>
      <c r="C273" s="28" t="s">
        <v>117</v>
      </c>
      <c r="D273" s="28">
        <v>1</v>
      </c>
      <c r="E273" s="26">
        <v>13.2</v>
      </c>
      <c r="F273" s="54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3"/>
      <c r="AC273" s="56"/>
      <c r="AD273" s="49"/>
    </row>
    <row r="274" spans="1:30" ht="12.75">
      <c r="A274" s="32"/>
      <c r="B274" s="28">
        <v>2020</v>
      </c>
      <c r="C274" s="28" t="s">
        <v>117</v>
      </c>
      <c r="D274" s="28">
        <v>2</v>
      </c>
      <c r="E274" s="26">
        <v>13.2</v>
      </c>
      <c r="F274" s="54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3"/>
      <c r="AC274" s="56"/>
      <c r="AD274" s="49"/>
    </row>
    <row r="275" spans="1:30" ht="12.75">
      <c r="A275" s="32"/>
      <c r="B275" s="28">
        <v>2020</v>
      </c>
      <c r="C275" s="28" t="s">
        <v>117</v>
      </c>
      <c r="D275" s="28">
        <v>3</v>
      </c>
      <c r="E275" s="26">
        <v>13.2</v>
      </c>
      <c r="F275" s="57">
        <f aca="true" t="shared" si="52" ref="F275:AD275">SUM(F273:F274)</f>
        <v>0</v>
      </c>
      <c r="G275" s="34">
        <f t="shared" si="52"/>
        <v>0</v>
      </c>
      <c r="H275" s="34">
        <f t="shared" si="52"/>
        <v>0</v>
      </c>
      <c r="I275" s="34">
        <f t="shared" si="52"/>
        <v>0</v>
      </c>
      <c r="J275" s="34">
        <f t="shared" si="52"/>
        <v>0</v>
      </c>
      <c r="K275" s="34">
        <f t="shared" si="52"/>
        <v>0</v>
      </c>
      <c r="L275" s="34">
        <f t="shared" si="52"/>
        <v>0</v>
      </c>
      <c r="M275" s="34">
        <f t="shared" si="52"/>
        <v>0</v>
      </c>
      <c r="N275" s="34">
        <f t="shared" si="52"/>
        <v>0</v>
      </c>
      <c r="O275" s="34">
        <f t="shared" si="52"/>
        <v>0</v>
      </c>
      <c r="P275" s="34">
        <f t="shared" si="52"/>
        <v>0</v>
      </c>
      <c r="Q275" s="34">
        <f t="shared" si="52"/>
        <v>0</v>
      </c>
      <c r="R275" s="34">
        <f t="shared" si="52"/>
        <v>0</v>
      </c>
      <c r="S275" s="34">
        <f t="shared" si="52"/>
        <v>0</v>
      </c>
      <c r="T275" s="34">
        <f t="shared" si="52"/>
        <v>0</v>
      </c>
      <c r="U275" s="34">
        <f t="shared" si="52"/>
        <v>0</v>
      </c>
      <c r="V275" s="34">
        <f t="shared" si="52"/>
        <v>0</v>
      </c>
      <c r="W275" s="34">
        <f t="shared" si="52"/>
        <v>0</v>
      </c>
      <c r="X275" s="34">
        <f t="shared" si="52"/>
        <v>0</v>
      </c>
      <c r="Y275" s="34">
        <f t="shared" si="52"/>
        <v>0</v>
      </c>
      <c r="Z275" s="34">
        <f t="shared" si="52"/>
        <v>0</v>
      </c>
      <c r="AA275" s="34">
        <f t="shared" si="52"/>
        <v>0</v>
      </c>
      <c r="AB275" s="35">
        <f t="shared" si="52"/>
        <v>0</v>
      </c>
      <c r="AC275" s="58">
        <f t="shared" si="52"/>
        <v>0</v>
      </c>
      <c r="AD275" s="50">
        <f t="shared" si="52"/>
        <v>0</v>
      </c>
    </row>
    <row r="276" spans="1:30" ht="12.75">
      <c r="A276" s="32"/>
      <c r="B276" s="27"/>
      <c r="C276" s="28"/>
      <c r="D276" s="28"/>
      <c r="E276" s="26"/>
      <c r="F276" s="57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5"/>
      <c r="AC276" s="58"/>
      <c r="AD276" s="50"/>
    </row>
    <row r="277" spans="1:30" ht="12.75">
      <c r="A277" s="32"/>
      <c r="B277" s="27"/>
      <c r="C277" s="28"/>
      <c r="D277" s="28"/>
      <c r="E277" s="26"/>
      <c r="F277" s="57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5"/>
      <c r="AC277" s="58"/>
      <c r="AD277" s="50"/>
    </row>
    <row r="278" spans="1:30" ht="12.75">
      <c r="A278" s="32" t="s">
        <v>123</v>
      </c>
      <c r="B278" s="28">
        <v>2020</v>
      </c>
      <c r="C278" s="28" t="s">
        <v>124</v>
      </c>
      <c r="D278" s="28">
        <v>1</v>
      </c>
      <c r="E278" s="26">
        <v>0.6</v>
      </c>
      <c r="F278" s="54">
        <v>269</v>
      </c>
      <c r="G278" s="31">
        <v>150</v>
      </c>
      <c r="H278" s="31">
        <v>97</v>
      </c>
      <c r="I278" s="31">
        <v>88</v>
      </c>
      <c r="J278" s="31">
        <v>142</v>
      </c>
      <c r="K278" s="31">
        <v>373</v>
      </c>
      <c r="L278" s="31">
        <v>1212</v>
      </c>
      <c r="M278" s="31">
        <v>2485</v>
      </c>
      <c r="N278" s="31">
        <v>2839</v>
      </c>
      <c r="O278" s="31">
        <v>2446</v>
      </c>
      <c r="P278" s="31">
        <v>2291</v>
      </c>
      <c r="Q278" s="31">
        <v>2353</v>
      </c>
      <c r="R278" s="31">
        <v>2488</v>
      </c>
      <c r="S278" s="31">
        <v>2510</v>
      </c>
      <c r="T278" s="31">
        <v>2601</v>
      </c>
      <c r="U278" s="31">
        <v>2845</v>
      </c>
      <c r="V278" s="31">
        <v>3011</v>
      </c>
      <c r="W278" s="31">
        <v>3008</v>
      </c>
      <c r="X278" s="31">
        <v>2912</v>
      </c>
      <c r="Y278" s="31">
        <v>2667</v>
      </c>
      <c r="Z278" s="31">
        <v>1878</v>
      </c>
      <c r="AA278" s="31">
        <v>925</v>
      </c>
      <c r="AB278" s="33">
        <v>585</v>
      </c>
      <c r="AC278" s="56">
        <v>458</v>
      </c>
      <c r="AD278" s="49">
        <v>40633</v>
      </c>
    </row>
    <row r="279" spans="1:30" ht="12.75">
      <c r="A279" s="32"/>
      <c r="B279" s="28">
        <v>2020</v>
      </c>
      <c r="C279" s="28" t="s">
        <v>124</v>
      </c>
      <c r="D279" s="28">
        <v>2</v>
      </c>
      <c r="E279" s="26">
        <v>0.6</v>
      </c>
      <c r="F279" s="54">
        <v>307</v>
      </c>
      <c r="G279" s="31">
        <v>174</v>
      </c>
      <c r="H279" s="31">
        <v>137</v>
      </c>
      <c r="I279" s="31">
        <v>148</v>
      </c>
      <c r="J279" s="31">
        <v>240</v>
      </c>
      <c r="K279" s="31">
        <v>754</v>
      </c>
      <c r="L279" s="31">
        <v>2597</v>
      </c>
      <c r="M279" s="31">
        <v>3040</v>
      </c>
      <c r="N279" s="31">
        <v>3017</v>
      </c>
      <c r="O279" s="31">
        <v>2668</v>
      </c>
      <c r="P279" s="31">
        <v>2328</v>
      </c>
      <c r="Q279" s="31">
        <v>2190</v>
      </c>
      <c r="R279" s="31">
        <v>2210</v>
      </c>
      <c r="S279" s="31">
        <v>2325</v>
      </c>
      <c r="T279" s="31">
        <v>2243</v>
      </c>
      <c r="U279" s="31">
        <v>2300</v>
      </c>
      <c r="V279" s="31">
        <v>2496</v>
      </c>
      <c r="W279" s="31">
        <v>2653</v>
      </c>
      <c r="X279" s="31">
        <v>2563</v>
      </c>
      <c r="Y279" s="31">
        <v>2278</v>
      </c>
      <c r="Z279" s="31">
        <v>1540</v>
      </c>
      <c r="AA279" s="31">
        <v>870</v>
      </c>
      <c r="AB279" s="33">
        <v>643</v>
      </c>
      <c r="AC279" s="56">
        <v>483</v>
      </c>
      <c r="AD279" s="49">
        <v>40204</v>
      </c>
    </row>
    <row r="280" spans="1:30" ht="12.75">
      <c r="A280" s="32"/>
      <c r="B280" s="28">
        <v>2020</v>
      </c>
      <c r="C280" s="28" t="s">
        <v>124</v>
      </c>
      <c r="D280" s="28">
        <v>3</v>
      </c>
      <c r="E280" s="26">
        <v>0.6</v>
      </c>
      <c r="F280" s="57">
        <f aca="true" t="shared" si="53" ref="F280:AD280">SUM(F278:F279)</f>
        <v>576</v>
      </c>
      <c r="G280" s="34">
        <f t="shared" si="53"/>
        <v>324</v>
      </c>
      <c r="H280" s="34">
        <f t="shared" si="53"/>
        <v>234</v>
      </c>
      <c r="I280" s="34">
        <f t="shared" si="53"/>
        <v>236</v>
      </c>
      <c r="J280" s="34">
        <f t="shared" si="53"/>
        <v>382</v>
      </c>
      <c r="K280" s="34">
        <f t="shared" si="53"/>
        <v>1127</v>
      </c>
      <c r="L280" s="34">
        <f t="shared" si="53"/>
        <v>3809</v>
      </c>
      <c r="M280" s="34">
        <f t="shared" si="53"/>
        <v>5525</v>
      </c>
      <c r="N280" s="34">
        <f t="shared" si="53"/>
        <v>5856</v>
      </c>
      <c r="O280" s="34">
        <f t="shared" si="53"/>
        <v>5114</v>
      </c>
      <c r="P280" s="34">
        <f t="shared" si="53"/>
        <v>4619</v>
      </c>
      <c r="Q280" s="34">
        <f t="shared" si="53"/>
        <v>4543</v>
      </c>
      <c r="R280" s="34">
        <f t="shared" si="53"/>
        <v>4698</v>
      </c>
      <c r="S280" s="34">
        <f t="shared" si="53"/>
        <v>4835</v>
      </c>
      <c r="T280" s="34">
        <f t="shared" si="53"/>
        <v>4844</v>
      </c>
      <c r="U280" s="34">
        <f t="shared" si="53"/>
        <v>5145</v>
      </c>
      <c r="V280" s="34">
        <f t="shared" si="53"/>
        <v>5507</v>
      </c>
      <c r="W280" s="34">
        <f t="shared" si="53"/>
        <v>5661</v>
      </c>
      <c r="X280" s="34">
        <f t="shared" si="53"/>
        <v>5475</v>
      </c>
      <c r="Y280" s="34">
        <f t="shared" si="53"/>
        <v>4945</v>
      </c>
      <c r="Z280" s="34">
        <f t="shared" si="53"/>
        <v>3418</v>
      </c>
      <c r="AA280" s="34">
        <f t="shared" si="53"/>
        <v>1795</v>
      </c>
      <c r="AB280" s="35">
        <f t="shared" si="53"/>
        <v>1228</v>
      </c>
      <c r="AC280" s="58">
        <f t="shared" si="53"/>
        <v>941</v>
      </c>
      <c r="AD280" s="50">
        <f t="shared" si="53"/>
        <v>80837</v>
      </c>
    </row>
    <row r="281" spans="1:30" ht="12.75">
      <c r="A281" s="32"/>
      <c r="B281" s="27"/>
      <c r="C281" s="28"/>
      <c r="D281" s="28"/>
      <c r="E281" s="26"/>
      <c r="F281" s="57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5"/>
      <c r="AC281" s="58"/>
      <c r="AD281" s="50"/>
    </row>
    <row r="282" spans="1:30" ht="12.75">
      <c r="A282" s="32"/>
      <c r="B282" s="27"/>
      <c r="C282" s="28"/>
      <c r="D282" s="28"/>
      <c r="E282" s="26"/>
      <c r="F282" s="57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5"/>
      <c r="AC282" s="58"/>
      <c r="AD282" s="50"/>
    </row>
    <row r="283" spans="1:30" ht="12.75">
      <c r="A283" s="32" t="s">
        <v>125</v>
      </c>
      <c r="B283" s="28">
        <v>2020</v>
      </c>
      <c r="C283" s="28" t="s">
        <v>124</v>
      </c>
      <c r="D283" s="28">
        <v>1</v>
      </c>
      <c r="E283" s="26">
        <v>15.1</v>
      </c>
      <c r="F283" s="54">
        <v>13</v>
      </c>
      <c r="G283" s="31">
        <v>6</v>
      </c>
      <c r="H283" s="31">
        <v>4</v>
      </c>
      <c r="I283" s="31">
        <v>4</v>
      </c>
      <c r="J283" s="31">
        <v>9</v>
      </c>
      <c r="K283" s="31">
        <v>33</v>
      </c>
      <c r="L283" s="31">
        <v>135</v>
      </c>
      <c r="M283" s="31">
        <v>446</v>
      </c>
      <c r="N283" s="31">
        <v>543</v>
      </c>
      <c r="O283" s="31">
        <v>444</v>
      </c>
      <c r="P283" s="31">
        <v>507</v>
      </c>
      <c r="Q283" s="31">
        <v>547</v>
      </c>
      <c r="R283" s="31">
        <v>556</v>
      </c>
      <c r="S283" s="31">
        <v>570</v>
      </c>
      <c r="T283" s="31">
        <v>654</v>
      </c>
      <c r="U283" s="31">
        <v>836</v>
      </c>
      <c r="V283" s="31">
        <v>1138</v>
      </c>
      <c r="W283" s="31">
        <v>1172</v>
      </c>
      <c r="X283" s="31">
        <v>1036</v>
      </c>
      <c r="Y283" s="31">
        <v>744</v>
      </c>
      <c r="Z283" s="31">
        <v>377</v>
      </c>
      <c r="AA283" s="31">
        <v>129</v>
      </c>
      <c r="AB283" s="33">
        <v>51</v>
      </c>
      <c r="AC283" s="56">
        <v>30</v>
      </c>
      <c r="AD283" s="49">
        <v>9984</v>
      </c>
    </row>
    <row r="284" spans="1:30" ht="12.75">
      <c r="A284" s="32"/>
      <c r="B284" s="28">
        <v>2020</v>
      </c>
      <c r="C284" s="28" t="s">
        <v>124</v>
      </c>
      <c r="D284" s="28">
        <v>2</v>
      </c>
      <c r="E284" s="26">
        <v>15.1</v>
      </c>
      <c r="F284" s="54">
        <v>109</v>
      </c>
      <c r="G284" s="31">
        <v>71</v>
      </c>
      <c r="H284" s="31">
        <v>50</v>
      </c>
      <c r="I284" s="31">
        <v>57</v>
      </c>
      <c r="J284" s="31">
        <v>103</v>
      </c>
      <c r="K284" s="31">
        <v>226</v>
      </c>
      <c r="L284" s="31">
        <v>478</v>
      </c>
      <c r="M284" s="31">
        <v>900</v>
      </c>
      <c r="N284" s="31">
        <v>986</v>
      </c>
      <c r="O284" s="31">
        <v>901</v>
      </c>
      <c r="P284" s="31">
        <v>943</v>
      </c>
      <c r="Q284" s="31">
        <v>967</v>
      </c>
      <c r="R284" s="31">
        <v>985</v>
      </c>
      <c r="S284" s="31">
        <v>972</v>
      </c>
      <c r="T284" s="31">
        <v>1041</v>
      </c>
      <c r="U284" s="31">
        <v>1156</v>
      </c>
      <c r="V284" s="31">
        <v>1283</v>
      </c>
      <c r="W284" s="31">
        <v>1270</v>
      </c>
      <c r="X284" s="31">
        <v>1195</v>
      </c>
      <c r="Y284" s="31">
        <v>1016</v>
      </c>
      <c r="Z284" s="31">
        <v>697</v>
      </c>
      <c r="AA284" s="31">
        <v>371</v>
      </c>
      <c r="AB284" s="33">
        <v>242</v>
      </c>
      <c r="AC284" s="56">
        <v>183</v>
      </c>
      <c r="AD284" s="49">
        <v>16202</v>
      </c>
    </row>
    <row r="285" spans="1:30" ht="12.75">
      <c r="A285" s="32"/>
      <c r="B285" s="28">
        <v>2020</v>
      </c>
      <c r="C285" s="28" t="s">
        <v>124</v>
      </c>
      <c r="D285" s="28">
        <v>3</v>
      </c>
      <c r="E285" s="26">
        <v>15.1</v>
      </c>
      <c r="F285" s="57">
        <f aca="true" t="shared" si="54" ref="F285:AD285">SUM(F283:F284)</f>
        <v>122</v>
      </c>
      <c r="G285" s="34">
        <f t="shared" si="54"/>
        <v>77</v>
      </c>
      <c r="H285" s="34">
        <f t="shared" si="54"/>
        <v>54</v>
      </c>
      <c r="I285" s="34">
        <f t="shared" si="54"/>
        <v>61</v>
      </c>
      <c r="J285" s="34">
        <f t="shared" si="54"/>
        <v>112</v>
      </c>
      <c r="K285" s="34">
        <f t="shared" si="54"/>
        <v>259</v>
      </c>
      <c r="L285" s="34">
        <f t="shared" si="54"/>
        <v>613</v>
      </c>
      <c r="M285" s="34">
        <f t="shared" si="54"/>
        <v>1346</v>
      </c>
      <c r="N285" s="34">
        <f t="shared" si="54"/>
        <v>1529</v>
      </c>
      <c r="O285" s="34">
        <f t="shared" si="54"/>
        <v>1345</v>
      </c>
      <c r="P285" s="34">
        <f t="shared" si="54"/>
        <v>1450</v>
      </c>
      <c r="Q285" s="34">
        <f t="shared" si="54"/>
        <v>1514</v>
      </c>
      <c r="R285" s="34">
        <f t="shared" si="54"/>
        <v>1541</v>
      </c>
      <c r="S285" s="34">
        <f t="shared" si="54"/>
        <v>1542</v>
      </c>
      <c r="T285" s="34">
        <f t="shared" si="54"/>
        <v>1695</v>
      </c>
      <c r="U285" s="34">
        <f t="shared" si="54"/>
        <v>1992</v>
      </c>
      <c r="V285" s="34">
        <f t="shared" si="54"/>
        <v>2421</v>
      </c>
      <c r="W285" s="34">
        <f t="shared" si="54"/>
        <v>2442</v>
      </c>
      <c r="X285" s="34">
        <f t="shared" si="54"/>
        <v>2231</v>
      </c>
      <c r="Y285" s="34">
        <f t="shared" si="54"/>
        <v>1760</v>
      </c>
      <c r="Z285" s="34">
        <f t="shared" si="54"/>
        <v>1074</v>
      </c>
      <c r="AA285" s="34">
        <f t="shared" si="54"/>
        <v>500</v>
      </c>
      <c r="AB285" s="35">
        <f t="shared" si="54"/>
        <v>293</v>
      </c>
      <c r="AC285" s="58">
        <f t="shared" si="54"/>
        <v>213</v>
      </c>
      <c r="AD285" s="50">
        <f t="shared" si="54"/>
        <v>26186</v>
      </c>
    </row>
    <row r="286" spans="1:30" ht="12.75">
      <c r="A286" s="32"/>
      <c r="B286" s="27"/>
      <c r="C286" s="28"/>
      <c r="D286" s="28"/>
      <c r="E286" s="26"/>
      <c r="F286" s="57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5"/>
      <c r="AC286" s="58"/>
      <c r="AD286" s="50"/>
    </row>
    <row r="287" spans="1:30" ht="12.75">
      <c r="A287" s="32"/>
      <c r="B287" s="27"/>
      <c r="C287" s="28"/>
      <c r="D287" s="28"/>
      <c r="E287" s="26"/>
      <c r="F287" s="57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5"/>
      <c r="AC287" s="58"/>
      <c r="AD287" s="50"/>
    </row>
    <row r="288" spans="1:30" ht="12.75">
      <c r="A288" s="32" t="s">
        <v>126</v>
      </c>
      <c r="B288" s="28">
        <v>2020</v>
      </c>
      <c r="C288" s="28" t="s">
        <v>124</v>
      </c>
      <c r="D288" s="28">
        <v>1</v>
      </c>
      <c r="E288" s="26">
        <v>2.1</v>
      </c>
      <c r="F288" s="54">
        <v>339</v>
      </c>
      <c r="G288" s="31">
        <v>184</v>
      </c>
      <c r="H288" s="31">
        <v>120</v>
      </c>
      <c r="I288" s="31">
        <v>115</v>
      </c>
      <c r="J288" s="31">
        <v>217</v>
      </c>
      <c r="K288" s="31">
        <v>662</v>
      </c>
      <c r="L288" s="31">
        <v>2438</v>
      </c>
      <c r="M288" s="31">
        <v>3032</v>
      </c>
      <c r="N288" s="31">
        <v>2812</v>
      </c>
      <c r="O288" s="31">
        <v>2515</v>
      </c>
      <c r="P288" s="31">
        <v>2314</v>
      </c>
      <c r="Q288" s="31">
        <v>2189</v>
      </c>
      <c r="R288" s="31">
        <v>2206</v>
      </c>
      <c r="S288" s="31">
        <v>2279</v>
      </c>
      <c r="T288" s="31">
        <v>2168</v>
      </c>
      <c r="U288" s="31">
        <v>2278</v>
      </c>
      <c r="V288" s="31">
        <v>2540</v>
      </c>
      <c r="W288" s="31">
        <v>2649</v>
      </c>
      <c r="X288" s="31">
        <v>2578</v>
      </c>
      <c r="Y288" s="31">
        <v>2377</v>
      </c>
      <c r="Z288" s="31">
        <v>1707</v>
      </c>
      <c r="AA288" s="31">
        <v>994</v>
      </c>
      <c r="AB288" s="33">
        <v>766</v>
      </c>
      <c r="AC288" s="56">
        <v>565</v>
      </c>
      <c r="AD288" s="49">
        <v>40044</v>
      </c>
    </row>
    <row r="289" spans="1:30" ht="12.75">
      <c r="A289" s="32"/>
      <c r="B289" s="28">
        <v>2020</v>
      </c>
      <c r="C289" s="28" t="s">
        <v>124</v>
      </c>
      <c r="D289" s="28">
        <v>2</v>
      </c>
      <c r="E289" s="26">
        <v>2.1</v>
      </c>
      <c r="F289" s="54">
        <v>341</v>
      </c>
      <c r="G289" s="31">
        <v>212</v>
      </c>
      <c r="H289" s="31">
        <v>138</v>
      </c>
      <c r="I289" s="31">
        <v>117</v>
      </c>
      <c r="J289" s="31">
        <v>160</v>
      </c>
      <c r="K289" s="31">
        <v>347</v>
      </c>
      <c r="L289" s="31">
        <v>957</v>
      </c>
      <c r="M289" s="31">
        <v>1569</v>
      </c>
      <c r="N289" s="31">
        <v>1734</v>
      </c>
      <c r="O289" s="31">
        <v>1525</v>
      </c>
      <c r="P289" s="31">
        <v>1428</v>
      </c>
      <c r="Q289" s="31">
        <v>1482</v>
      </c>
      <c r="R289" s="31">
        <v>1575</v>
      </c>
      <c r="S289" s="31">
        <v>1557</v>
      </c>
      <c r="T289" s="31">
        <v>1576</v>
      </c>
      <c r="U289" s="31">
        <v>1657</v>
      </c>
      <c r="V289" s="31">
        <v>1759</v>
      </c>
      <c r="W289" s="31">
        <v>1896</v>
      </c>
      <c r="X289" s="31">
        <v>1901</v>
      </c>
      <c r="Y289" s="31">
        <v>1776</v>
      </c>
      <c r="Z289" s="31">
        <v>1352</v>
      </c>
      <c r="AA289" s="31">
        <v>826</v>
      </c>
      <c r="AB289" s="33">
        <v>578</v>
      </c>
      <c r="AC289" s="56">
        <v>497</v>
      </c>
      <c r="AD289" s="49">
        <v>26960</v>
      </c>
    </row>
    <row r="290" spans="1:30" ht="12.75">
      <c r="A290" s="32"/>
      <c r="B290" s="28">
        <v>2020</v>
      </c>
      <c r="C290" s="28" t="s">
        <v>124</v>
      </c>
      <c r="D290" s="28">
        <v>3</v>
      </c>
      <c r="E290" s="26">
        <v>2.1</v>
      </c>
      <c r="F290" s="57">
        <f aca="true" t="shared" si="55" ref="F290:AD290">SUM(F288:F289)</f>
        <v>680</v>
      </c>
      <c r="G290" s="34">
        <f t="shared" si="55"/>
        <v>396</v>
      </c>
      <c r="H290" s="34">
        <f t="shared" si="55"/>
        <v>258</v>
      </c>
      <c r="I290" s="34">
        <f t="shared" si="55"/>
        <v>232</v>
      </c>
      <c r="J290" s="34">
        <f t="shared" si="55"/>
        <v>377</v>
      </c>
      <c r="K290" s="34">
        <f t="shared" si="55"/>
        <v>1009</v>
      </c>
      <c r="L290" s="34">
        <f t="shared" si="55"/>
        <v>3395</v>
      </c>
      <c r="M290" s="34">
        <f t="shared" si="55"/>
        <v>4601</v>
      </c>
      <c r="N290" s="34">
        <f t="shared" si="55"/>
        <v>4546</v>
      </c>
      <c r="O290" s="34">
        <f t="shared" si="55"/>
        <v>4040</v>
      </c>
      <c r="P290" s="34">
        <f t="shared" si="55"/>
        <v>3742</v>
      </c>
      <c r="Q290" s="34">
        <f t="shared" si="55"/>
        <v>3671</v>
      </c>
      <c r="R290" s="34">
        <f t="shared" si="55"/>
        <v>3781</v>
      </c>
      <c r="S290" s="34">
        <f t="shared" si="55"/>
        <v>3836</v>
      </c>
      <c r="T290" s="34">
        <f t="shared" si="55"/>
        <v>3744</v>
      </c>
      <c r="U290" s="34">
        <f t="shared" si="55"/>
        <v>3935</v>
      </c>
      <c r="V290" s="34">
        <f t="shared" si="55"/>
        <v>4299</v>
      </c>
      <c r="W290" s="34">
        <f t="shared" si="55"/>
        <v>4545</v>
      </c>
      <c r="X290" s="34">
        <f t="shared" si="55"/>
        <v>4479</v>
      </c>
      <c r="Y290" s="34">
        <f t="shared" si="55"/>
        <v>4153</v>
      </c>
      <c r="Z290" s="34">
        <f t="shared" si="55"/>
        <v>3059</v>
      </c>
      <c r="AA290" s="34">
        <f t="shared" si="55"/>
        <v>1820</v>
      </c>
      <c r="AB290" s="35">
        <f t="shared" si="55"/>
        <v>1344</v>
      </c>
      <c r="AC290" s="58">
        <f t="shared" si="55"/>
        <v>1062</v>
      </c>
      <c r="AD290" s="50">
        <f t="shared" si="55"/>
        <v>67004</v>
      </c>
    </row>
    <row r="291" spans="1:30" ht="12.75">
      <c r="A291" s="32"/>
      <c r="B291" s="27"/>
      <c r="C291" s="28"/>
      <c r="D291" s="28"/>
      <c r="E291" s="26"/>
      <c r="F291" s="57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5"/>
      <c r="AC291" s="58"/>
      <c r="AD291" s="50"/>
    </row>
    <row r="292" spans="1:30" ht="12.75">
      <c r="A292" s="32"/>
      <c r="B292" s="27"/>
      <c r="C292" s="28"/>
      <c r="D292" s="28"/>
      <c r="E292" s="26"/>
      <c r="F292" s="57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5"/>
      <c r="AC292" s="58"/>
      <c r="AD292" s="50"/>
    </row>
    <row r="293" spans="1:30" ht="12.75">
      <c r="A293" s="32" t="s">
        <v>127</v>
      </c>
      <c r="B293" s="28">
        <v>2020</v>
      </c>
      <c r="C293" s="28" t="s">
        <v>124</v>
      </c>
      <c r="D293" s="28">
        <v>1</v>
      </c>
      <c r="E293" s="26">
        <v>7.2</v>
      </c>
      <c r="F293" s="54">
        <v>165</v>
      </c>
      <c r="G293" s="31">
        <v>93</v>
      </c>
      <c r="H293" s="31">
        <v>62</v>
      </c>
      <c r="I293" s="31">
        <v>57</v>
      </c>
      <c r="J293" s="31">
        <v>94</v>
      </c>
      <c r="K293" s="31">
        <v>230</v>
      </c>
      <c r="L293" s="31">
        <v>719</v>
      </c>
      <c r="M293" s="31">
        <v>1523</v>
      </c>
      <c r="N293" s="31">
        <v>1965</v>
      </c>
      <c r="O293" s="31">
        <v>1579</v>
      </c>
      <c r="P293" s="31">
        <v>1406</v>
      </c>
      <c r="Q293" s="31">
        <v>1427</v>
      </c>
      <c r="R293" s="31">
        <v>1439</v>
      </c>
      <c r="S293" s="31">
        <v>1524</v>
      </c>
      <c r="T293" s="31">
        <v>1572</v>
      </c>
      <c r="U293" s="31">
        <v>1731</v>
      </c>
      <c r="V293" s="31">
        <v>1875</v>
      </c>
      <c r="W293" s="31">
        <v>1835</v>
      </c>
      <c r="X293" s="31">
        <v>1830</v>
      </c>
      <c r="Y293" s="31">
        <v>1652</v>
      </c>
      <c r="Z293" s="31">
        <v>1113</v>
      </c>
      <c r="AA293" s="31">
        <v>544</v>
      </c>
      <c r="AB293" s="33">
        <v>342</v>
      </c>
      <c r="AC293" s="56">
        <v>272</v>
      </c>
      <c r="AD293" s="49">
        <v>25049</v>
      </c>
    </row>
    <row r="294" spans="1:30" ht="12.75">
      <c r="A294" s="32"/>
      <c r="B294" s="28">
        <v>2020</v>
      </c>
      <c r="C294" s="28" t="s">
        <v>124</v>
      </c>
      <c r="D294" s="28">
        <v>2</v>
      </c>
      <c r="E294" s="26">
        <v>7.2</v>
      </c>
      <c r="F294" s="54">
        <v>192</v>
      </c>
      <c r="G294" s="31">
        <v>109</v>
      </c>
      <c r="H294" s="31">
        <v>82</v>
      </c>
      <c r="I294" s="31">
        <v>89</v>
      </c>
      <c r="J294" s="31">
        <v>157</v>
      </c>
      <c r="K294" s="31">
        <v>542</v>
      </c>
      <c r="L294" s="31">
        <v>2069</v>
      </c>
      <c r="M294" s="31">
        <v>2362</v>
      </c>
      <c r="N294" s="31">
        <v>2348</v>
      </c>
      <c r="O294" s="31">
        <v>1904</v>
      </c>
      <c r="P294" s="31">
        <v>1556</v>
      </c>
      <c r="Q294" s="31">
        <v>1502</v>
      </c>
      <c r="R294" s="31">
        <v>1551</v>
      </c>
      <c r="S294" s="31">
        <v>1567</v>
      </c>
      <c r="T294" s="31">
        <v>1549</v>
      </c>
      <c r="U294" s="31">
        <v>1667</v>
      </c>
      <c r="V294" s="31">
        <v>1892</v>
      </c>
      <c r="W294" s="31">
        <v>2125</v>
      </c>
      <c r="X294" s="31">
        <v>2007</v>
      </c>
      <c r="Y294" s="31">
        <v>1619</v>
      </c>
      <c r="Z294" s="31">
        <v>983</v>
      </c>
      <c r="AA294" s="31">
        <v>565</v>
      </c>
      <c r="AB294" s="33">
        <v>423</v>
      </c>
      <c r="AC294" s="56">
        <v>302</v>
      </c>
      <c r="AD294" s="49">
        <v>29162</v>
      </c>
    </row>
    <row r="295" spans="1:30" ht="12.75">
      <c r="A295" s="32"/>
      <c r="B295" s="28">
        <v>2020</v>
      </c>
      <c r="C295" s="28" t="s">
        <v>124</v>
      </c>
      <c r="D295" s="28">
        <v>3</v>
      </c>
      <c r="E295" s="26">
        <v>7.2</v>
      </c>
      <c r="F295" s="57">
        <f aca="true" t="shared" si="56" ref="F295:AD295">SUM(F293:F294)</f>
        <v>357</v>
      </c>
      <c r="G295" s="34">
        <f t="shared" si="56"/>
        <v>202</v>
      </c>
      <c r="H295" s="34">
        <f t="shared" si="56"/>
        <v>144</v>
      </c>
      <c r="I295" s="34">
        <f t="shared" si="56"/>
        <v>146</v>
      </c>
      <c r="J295" s="34">
        <f t="shared" si="56"/>
        <v>251</v>
      </c>
      <c r="K295" s="34">
        <f t="shared" si="56"/>
        <v>772</v>
      </c>
      <c r="L295" s="34">
        <f t="shared" si="56"/>
        <v>2788</v>
      </c>
      <c r="M295" s="34">
        <f t="shared" si="56"/>
        <v>3885</v>
      </c>
      <c r="N295" s="34">
        <f t="shared" si="56"/>
        <v>4313</v>
      </c>
      <c r="O295" s="34">
        <f t="shared" si="56"/>
        <v>3483</v>
      </c>
      <c r="P295" s="34">
        <f t="shared" si="56"/>
        <v>2962</v>
      </c>
      <c r="Q295" s="34">
        <f t="shared" si="56"/>
        <v>2929</v>
      </c>
      <c r="R295" s="34">
        <f t="shared" si="56"/>
        <v>2990</v>
      </c>
      <c r="S295" s="34">
        <f t="shared" si="56"/>
        <v>3091</v>
      </c>
      <c r="T295" s="34">
        <f t="shared" si="56"/>
        <v>3121</v>
      </c>
      <c r="U295" s="34">
        <f t="shared" si="56"/>
        <v>3398</v>
      </c>
      <c r="V295" s="34">
        <f t="shared" si="56"/>
        <v>3767</v>
      </c>
      <c r="W295" s="34">
        <f t="shared" si="56"/>
        <v>3960</v>
      </c>
      <c r="X295" s="34">
        <f t="shared" si="56"/>
        <v>3837</v>
      </c>
      <c r="Y295" s="34">
        <f t="shared" si="56"/>
        <v>3271</v>
      </c>
      <c r="Z295" s="34">
        <f t="shared" si="56"/>
        <v>2096</v>
      </c>
      <c r="AA295" s="34">
        <f t="shared" si="56"/>
        <v>1109</v>
      </c>
      <c r="AB295" s="35">
        <f t="shared" si="56"/>
        <v>765</v>
      </c>
      <c r="AC295" s="58">
        <f t="shared" si="56"/>
        <v>574</v>
      </c>
      <c r="AD295" s="50">
        <f t="shared" si="56"/>
        <v>54211</v>
      </c>
    </row>
    <row r="296" spans="1:30" ht="12.75">
      <c r="A296" s="32"/>
      <c r="B296" s="27"/>
      <c r="C296" s="28"/>
      <c r="D296" s="28"/>
      <c r="E296" s="26"/>
      <c r="F296" s="57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5"/>
      <c r="AC296" s="58"/>
      <c r="AD296" s="50"/>
    </row>
    <row r="297" spans="1:30" ht="12.75">
      <c r="A297" s="32"/>
      <c r="B297" s="27"/>
      <c r="C297" s="28"/>
      <c r="D297" s="28"/>
      <c r="E297" s="26"/>
      <c r="F297" s="57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5"/>
      <c r="AC297" s="58"/>
      <c r="AD297" s="50"/>
    </row>
    <row r="298" spans="1:30" ht="12.75">
      <c r="A298" s="32" t="s">
        <v>128</v>
      </c>
      <c r="B298" s="28">
        <v>2020</v>
      </c>
      <c r="C298" s="28" t="s">
        <v>129</v>
      </c>
      <c r="D298" s="28">
        <v>1</v>
      </c>
      <c r="E298" s="26">
        <v>55.8</v>
      </c>
      <c r="F298" s="54">
        <v>128</v>
      </c>
      <c r="G298" s="31">
        <v>83</v>
      </c>
      <c r="H298" s="31">
        <v>65</v>
      </c>
      <c r="I298" s="31">
        <v>58</v>
      </c>
      <c r="J298" s="31">
        <v>74</v>
      </c>
      <c r="K298" s="31">
        <v>130</v>
      </c>
      <c r="L298" s="31">
        <v>315</v>
      </c>
      <c r="M298" s="31">
        <v>612</v>
      </c>
      <c r="N298" s="31">
        <v>800</v>
      </c>
      <c r="O298" s="31">
        <v>748</v>
      </c>
      <c r="P298" s="31">
        <v>854</v>
      </c>
      <c r="Q298" s="31">
        <v>978</v>
      </c>
      <c r="R298" s="31">
        <v>1061</v>
      </c>
      <c r="S298" s="31">
        <v>1101</v>
      </c>
      <c r="T298" s="31">
        <v>1219</v>
      </c>
      <c r="U298" s="31">
        <v>1499</v>
      </c>
      <c r="V298" s="31">
        <v>2112</v>
      </c>
      <c r="W298" s="31">
        <v>2522</v>
      </c>
      <c r="X298" s="31">
        <v>2173</v>
      </c>
      <c r="Y298" s="31">
        <v>1634</v>
      </c>
      <c r="Z298" s="31">
        <v>1040</v>
      </c>
      <c r="AA298" s="31">
        <v>574</v>
      </c>
      <c r="AB298" s="33">
        <v>327</v>
      </c>
      <c r="AC298" s="56">
        <v>232</v>
      </c>
      <c r="AD298" s="49">
        <v>20339</v>
      </c>
    </row>
    <row r="299" spans="1:30" ht="12.75">
      <c r="A299" s="32"/>
      <c r="B299" s="28">
        <v>2020</v>
      </c>
      <c r="C299" s="28" t="s">
        <v>129</v>
      </c>
      <c r="D299" s="28">
        <v>2</v>
      </c>
      <c r="E299" s="26">
        <v>55.8</v>
      </c>
      <c r="F299" s="54">
        <v>103</v>
      </c>
      <c r="G299" s="31">
        <v>82</v>
      </c>
      <c r="H299" s="31">
        <v>86</v>
      </c>
      <c r="I299" s="31">
        <v>135</v>
      </c>
      <c r="J299" s="31">
        <v>282</v>
      </c>
      <c r="K299" s="31">
        <v>905</v>
      </c>
      <c r="L299" s="31">
        <v>2029</v>
      </c>
      <c r="M299" s="31">
        <v>2400</v>
      </c>
      <c r="N299" s="31">
        <v>1998</v>
      </c>
      <c r="O299" s="31">
        <v>1311</v>
      </c>
      <c r="P299" s="31">
        <v>1031</v>
      </c>
      <c r="Q299" s="31">
        <v>950</v>
      </c>
      <c r="R299" s="31">
        <v>912</v>
      </c>
      <c r="S299" s="31">
        <v>940</v>
      </c>
      <c r="T299" s="31">
        <v>884</v>
      </c>
      <c r="U299" s="31">
        <v>877</v>
      </c>
      <c r="V299" s="31">
        <v>902</v>
      </c>
      <c r="W299" s="31">
        <v>957</v>
      </c>
      <c r="X299" s="31">
        <v>888</v>
      </c>
      <c r="Y299" s="31">
        <v>706</v>
      </c>
      <c r="Z299" s="31">
        <v>492</v>
      </c>
      <c r="AA299" s="31">
        <v>312</v>
      </c>
      <c r="AB299" s="33">
        <v>205</v>
      </c>
      <c r="AC299" s="56">
        <v>147</v>
      </c>
      <c r="AD299" s="49">
        <v>19534</v>
      </c>
    </row>
    <row r="300" spans="1:30" ht="12.75">
      <c r="A300" s="32"/>
      <c r="B300" s="28">
        <v>2020</v>
      </c>
      <c r="C300" s="28" t="s">
        <v>129</v>
      </c>
      <c r="D300" s="28">
        <v>3</v>
      </c>
      <c r="E300" s="26">
        <v>55.8</v>
      </c>
      <c r="F300" s="57">
        <f aca="true" t="shared" si="57" ref="F300:AD300">SUM(F298:F299)</f>
        <v>231</v>
      </c>
      <c r="G300" s="34">
        <f t="shared" si="57"/>
        <v>165</v>
      </c>
      <c r="H300" s="34">
        <f t="shared" si="57"/>
        <v>151</v>
      </c>
      <c r="I300" s="34">
        <f t="shared" si="57"/>
        <v>193</v>
      </c>
      <c r="J300" s="34">
        <f t="shared" si="57"/>
        <v>356</v>
      </c>
      <c r="K300" s="34">
        <f t="shared" si="57"/>
        <v>1035</v>
      </c>
      <c r="L300" s="34">
        <f t="shared" si="57"/>
        <v>2344</v>
      </c>
      <c r="M300" s="34">
        <f t="shared" si="57"/>
        <v>3012</v>
      </c>
      <c r="N300" s="34">
        <f t="shared" si="57"/>
        <v>2798</v>
      </c>
      <c r="O300" s="34">
        <f t="shared" si="57"/>
        <v>2059</v>
      </c>
      <c r="P300" s="34">
        <f t="shared" si="57"/>
        <v>1885</v>
      </c>
      <c r="Q300" s="34">
        <f t="shared" si="57"/>
        <v>1928</v>
      </c>
      <c r="R300" s="34">
        <f t="shared" si="57"/>
        <v>1973</v>
      </c>
      <c r="S300" s="34">
        <f t="shared" si="57"/>
        <v>2041</v>
      </c>
      <c r="T300" s="34">
        <f t="shared" si="57"/>
        <v>2103</v>
      </c>
      <c r="U300" s="34">
        <f t="shared" si="57"/>
        <v>2376</v>
      </c>
      <c r="V300" s="34">
        <f t="shared" si="57"/>
        <v>3014</v>
      </c>
      <c r="W300" s="34">
        <f t="shared" si="57"/>
        <v>3479</v>
      </c>
      <c r="X300" s="34">
        <f t="shared" si="57"/>
        <v>3061</v>
      </c>
      <c r="Y300" s="34">
        <f t="shared" si="57"/>
        <v>2340</v>
      </c>
      <c r="Z300" s="34">
        <f t="shared" si="57"/>
        <v>1532</v>
      </c>
      <c r="AA300" s="34">
        <f t="shared" si="57"/>
        <v>886</v>
      </c>
      <c r="AB300" s="35">
        <f t="shared" si="57"/>
        <v>532</v>
      </c>
      <c r="AC300" s="58">
        <f t="shared" si="57"/>
        <v>379</v>
      </c>
      <c r="AD300" s="50">
        <f t="shared" si="57"/>
        <v>39873</v>
      </c>
    </row>
    <row r="301" spans="1:30" ht="12.75">
      <c r="A301" s="32"/>
      <c r="B301" s="27"/>
      <c r="C301" s="28"/>
      <c r="D301" s="28"/>
      <c r="E301" s="26"/>
      <c r="F301" s="57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5"/>
      <c r="AC301" s="58"/>
      <c r="AD301" s="50"/>
    </row>
    <row r="302" spans="1:30" ht="12.75">
      <c r="A302" s="32"/>
      <c r="B302" s="27"/>
      <c r="C302" s="28"/>
      <c r="D302" s="28"/>
      <c r="E302" s="26"/>
      <c r="F302" s="57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5"/>
      <c r="AC302" s="58"/>
      <c r="AD302" s="50"/>
    </row>
    <row r="303" spans="1:30" ht="12.75">
      <c r="A303" s="32" t="s">
        <v>130</v>
      </c>
      <c r="B303" s="28">
        <v>2020</v>
      </c>
      <c r="C303" s="28" t="s">
        <v>129</v>
      </c>
      <c r="D303" s="28">
        <v>1</v>
      </c>
      <c r="E303" s="26">
        <v>31.1</v>
      </c>
      <c r="F303" s="54">
        <v>180</v>
      </c>
      <c r="G303" s="31">
        <v>128</v>
      </c>
      <c r="H303" s="31">
        <v>105</v>
      </c>
      <c r="I303" s="31">
        <v>111</v>
      </c>
      <c r="J303" s="31">
        <v>152</v>
      </c>
      <c r="K303" s="31">
        <v>309</v>
      </c>
      <c r="L303" s="31">
        <v>851</v>
      </c>
      <c r="M303" s="31">
        <v>1976</v>
      </c>
      <c r="N303" s="31">
        <v>2852</v>
      </c>
      <c r="O303" s="31">
        <v>2218</v>
      </c>
      <c r="P303" s="31">
        <v>1946</v>
      </c>
      <c r="Q303" s="31">
        <v>2128</v>
      </c>
      <c r="R303" s="31">
        <v>2461</v>
      </c>
      <c r="S303" s="31">
        <v>2458</v>
      </c>
      <c r="T303" s="31">
        <v>2543</v>
      </c>
      <c r="U303" s="31">
        <v>2974</v>
      </c>
      <c r="V303" s="31">
        <v>3721</v>
      </c>
      <c r="W303" s="31">
        <v>3904</v>
      </c>
      <c r="X303" s="31">
        <v>3652</v>
      </c>
      <c r="Y303" s="31">
        <v>2964</v>
      </c>
      <c r="Z303" s="31">
        <v>1783</v>
      </c>
      <c r="AA303" s="31">
        <v>841</v>
      </c>
      <c r="AB303" s="33">
        <v>499</v>
      </c>
      <c r="AC303" s="56">
        <v>352</v>
      </c>
      <c r="AD303" s="49">
        <v>41108</v>
      </c>
    </row>
    <row r="304" spans="1:30" ht="12.75">
      <c r="A304" s="32"/>
      <c r="B304" s="28">
        <v>2020</v>
      </c>
      <c r="C304" s="28" t="s">
        <v>129</v>
      </c>
      <c r="D304" s="28">
        <v>2</v>
      </c>
      <c r="E304" s="26">
        <v>31.1</v>
      </c>
      <c r="F304" s="54">
        <v>117</v>
      </c>
      <c r="G304" s="31">
        <v>105</v>
      </c>
      <c r="H304" s="31">
        <v>103</v>
      </c>
      <c r="I304" s="31">
        <v>163</v>
      </c>
      <c r="J304" s="31">
        <v>284</v>
      </c>
      <c r="K304" s="31">
        <v>622</v>
      </c>
      <c r="L304" s="31">
        <v>1364</v>
      </c>
      <c r="M304" s="31">
        <v>1559</v>
      </c>
      <c r="N304" s="31">
        <v>1558</v>
      </c>
      <c r="O304" s="31">
        <v>1324</v>
      </c>
      <c r="P304" s="31">
        <v>1195</v>
      </c>
      <c r="Q304" s="31">
        <v>1192</v>
      </c>
      <c r="R304" s="31">
        <v>1231</v>
      </c>
      <c r="S304" s="31">
        <v>1304</v>
      </c>
      <c r="T304" s="31">
        <v>1260</v>
      </c>
      <c r="U304" s="31">
        <v>1272</v>
      </c>
      <c r="V304" s="31">
        <v>1384</v>
      </c>
      <c r="W304" s="31">
        <v>1484</v>
      </c>
      <c r="X304" s="31">
        <v>1403</v>
      </c>
      <c r="Y304" s="31">
        <v>1111</v>
      </c>
      <c r="Z304" s="31">
        <v>707</v>
      </c>
      <c r="AA304" s="31">
        <v>406</v>
      </c>
      <c r="AB304" s="33">
        <v>268</v>
      </c>
      <c r="AC304" s="56">
        <v>186</v>
      </c>
      <c r="AD304" s="49">
        <v>21602</v>
      </c>
    </row>
    <row r="305" spans="1:30" ht="12.75">
      <c r="A305" s="32"/>
      <c r="B305" s="28">
        <v>2020</v>
      </c>
      <c r="C305" s="28" t="s">
        <v>129</v>
      </c>
      <c r="D305" s="28">
        <v>3</v>
      </c>
      <c r="E305" s="26">
        <v>31.1</v>
      </c>
      <c r="F305" s="57">
        <f aca="true" t="shared" si="58" ref="F305:AD305">SUM(F303:F304)</f>
        <v>297</v>
      </c>
      <c r="G305" s="34">
        <f t="shared" si="58"/>
        <v>233</v>
      </c>
      <c r="H305" s="34">
        <f t="shared" si="58"/>
        <v>208</v>
      </c>
      <c r="I305" s="34">
        <f t="shared" si="58"/>
        <v>274</v>
      </c>
      <c r="J305" s="34">
        <f t="shared" si="58"/>
        <v>436</v>
      </c>
      <c r="K305" s="34">
        <f t="shared" si="58"/>
        <v>931</v>
      </c>
      <c r="L305" s="34">
        <f t="shared" si="58"/>
        <v>2215</v>
      </c>
      <c r="M305" s="34">
        <f t="shared" si="58"/>
        <v>3535</v>
      </c>
      <c r="N305" s="34">
        <f t="shared" si="58"/>
        <v>4410</v>
      </c>
      <c r="O305" s="34">
        <f t="shared" si="58"/>
        <v>3542</v>
      </c>
      <c r="P305" s="34">
        <f t="shared" si="58"/>
        <v>3141</v>
      </c>
      <c r="Q305" s="34">
        <f t="shared" si="58"/>
        <v>3320</v>
      </c>
      <c r="R305" s="34">
        <f t="shared" si="58"/>
        <v>3692</v>
      </c>
      <c r="S305" s="34">
        <f t="shared" si="58"/>
        <v>3762</v>
      </c>
      <c r="T305" s="34">
        <f t="shared" si="58"/>
        <v>3803</v>
      </c>
      <c r="U305" s="34">
        <f t="shared" si="58"/>
        <v>4246</v>
      </c>
      <c r="V305" s="34">
        <f t="shared" si="58"/>
        <v>5105</v>
      </c>
      <c r="W305" s="34">
        <f t="shared" si="58"/>
        <v>5388</v>
      </c>
      <c r="X305" s="34">
        <f t="shared" si="58"/>
        <v>5055</v>
      </c>
      <c r="Y305" s="34">
        <f t="shared" si="58"/>
        <v>4075</v>
      </c>
      <c r="Z305" s="34">
        <f t="shared" si="58"/>
        <v>2490</v>
      </c>
      <c r="AA305" s="34">
        <f t="shared" si="58"/>
        <v>1247</v>
      </c>
      <c r="AB305" s="35">
        <f t="shared" si="58"/>
        <v>767</v>
      </c>
      <c r="AC305" s="58">
        <f t="shared" si="58"/>
        <v>538</v>
      </c>
      <c r="AD305" s="50">
        <f t="shared" si="58"/>
        <v>62710</v>
      </c>
    </row>
    <row r="306" spans="1:30" ht="12.75">
      <c r="A306" s="32"/>
      <c r="B306" s="27"/>
      <c r="C306" s="28"/>
      <c r="D306" s="28"/>
      <c r="E306" s="26"/>
      <c r="F306" s="57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5"/>
      <c r="AC306" s="58"/>
      <c r="AD306" s="50"/>
    </row>
    <row r="307" spans="1:30" ht="12.75">
      <c r="A307" s="32"/>
      <c r="B307" s="27"/>
      <c r="C307" s="28"/>
      <c r="D307" s="28"/>
      <c r="E307" s="26"/>
      <c r="F307" s="57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5"/>
      <c r="AC307" s="58"/>
      <c r="AD307" s="50"/>
    </row>
    <row r="308" spans="1:30" ht="12.75">
      <c r="A308" s="32" t="s">
        <v>131</v>
      </c>
      <c r="B308" s="28">
        <v>2020</v>
      </c>
      <c r="C308" s="28" t="s">
        <v>129</v>
      </c>
      <c r="D308" s="28">
        <v>1</v>
      </c>
      <c r="E308" s="26">
        <v>8.58</v>
      </c>
      <c r="F308" s="54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3"/>
      <c r="AC308" s="56"/>
      <c r="AD308" s="49"/>
    </row>
    <row r="309" spans="1:30" ht="12.75">
      <c r="A309" s="32"/>
      <c r="B309" s="28">
        <v>2020</v>
      </c>
      <c r="C309" s="28" t="s">
        <v>129</v>
      </c>
      <c r="D309" s="28">
        <v>2</v>
      </c>
      <c r="E309" s="26">
        <v>8.58</v>
      </c>
      <c r="F309" s="54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3"/>
      <c r="AC309" s="56"/>
      <c r="AD309" s="49"/>
    </row>
    <row r="310" spans="1:30" ht="12.75">
      <c r="A310" s="32"/>
      <c r="B310" s="28">
        <v>2020</v>
      </c>
      <c r="C310" s="28" t="s">
        <v>129</v>
      </c>
      <c r="D310" s="28">
        <v>3</v>
      </c>
      <c r="E310" s="26">
        <v>8.58</v>
      </c>
      <c r="F310" s="57">
        <f aca="true" t="shared" si="59" ref="F310:AD310">SUM(F308:F309)</f>
        <v>0</v>
      </c>
      <c r="G310" s="34">
        <f t="shared" si="59"/>
        <v>0</v>
      </c>
      <c r="H310" s="34">
        <f t="shared" si="59"/>
        <v>0</v>
      </c>
      <c r="I310" s="34">
        <f t="shared" si="59"/>
        <v>0</v>
      </c>
      <c r="J310" s="34">
        <f t="shared" si="59"/>
        <v>0</v>
      </c>
      <c r="K310" s="34">
        <f t="shared" si="59"/>
        <v>0</v>
      </c>
      <c r="L310" s="34">
        <f t="shared" si="59"/>
        <v>0</v>
      </c>
      <c r="M310" s="34">
        <f t="shared" si="59"/>
        <v>0</v>
      </c>
      <c r="N310" s="34">
        <f t="shared" si="59"/>
        <v>0</v>
      </c>
      <c r="O310" s="34">
        <f t="shared" si="59"/>
        <v>0</v>
      </c>
      <c r="P310" s="34">
        <f t="shared" si="59"/>
        <v>0</v>
      </c>
      <c r="Q310" s="34">
        <f t="shared" si="59"/>
        <v>0</v>
      </c>
      <c r="R310" s="34">
        <f t="shared" si="59"/>
        <v>0</v>
      </c>
      <c r="S310" s="34">
        <f t="shared" si="59"/>
        <v>0</v>
      </c>
      <c r="T310" s="34">
        <f t="shared" si="59"/>
        <v>0</v>
      </c>
      <c r="U310" s="34">
        <f t="shared" si="59"/>
        <v>0</v>
      </c>
      <c r="V310" s="34">
        <f t="shared" si="59"/>
        <v>0</v>
      </c>
      <c r="W310" s="34">
        <f t="shared" si="59"/>
        <v>0</v>
      </c>
      <c r="X310" s="34">
        <f t="shared" si="59"/>
        <v>0</v>
      </c>
      <c r="Y310" s="34">
        <f t="shared" si="59"/>
        <v>0</v>
      </c>
      <c r="Z310" s="34">
        <f t="shared" si="59"/>
        <v>0</v>
      </c>
      <c r="AA310" s="34">
        <f t="shared" si="59"/>
        <v>0</v>
      </c>
      <c r="AB310" s="35">
        <f t="shared" si="59"/>
        <v>0</v>
      </c>
      <c r="AC310" s="58">
        <f t="shared" si="59"/>
        <v>0</v>
      </c>
      <c r="AD310" s="50">
        <f t="shared" si="59"/>
        <v>0</v>
      </c>
    </row>
    <row r="311" spans="1:30" ht="12.75">
      <c r="A311" s="32"/>
      <c r="B311" s="27"/>
      <c r="C311" s="28"/>
      <c r="D311" s="28"/>
      <c r="E311" s="26"/>
      <c r="F311" s="57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5"/>
      <c r="AC311" s="58"/>
      <c r="AD311" s="50"/>
    </row>
    <row r="312" spans="1:30" ht="12.75">
      <c r="A312" s="32"/>
      <c r="B312" s="27"/>
      <c r="C312" s="28"/>
      <c r="D312" s="28"/>
      <c r="E312" s="26"/>
      <c r="F312" s="57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5"/>
      <c r="AC312" s="58"/>
      <c r="AD312" s="50"/>
    </row>
    <row r="313" spans="1:30" ht="12.75">
      <c r="A313" s="32" t="s">
        <v>132</v>
      </c>
      <c r="B313" s="28">
        <v>2020</v>
      </c>
      <c r="C313" s="28" t="s">
        <v>129</v>
      </c>
      <c r="D313" s="28">
        <v>1</v>
      </c>
      <c r="E313" s="26">
        <v>37.217</v>
      </c>
      <c r="F313" s="54">
        <v>193</v>
      </c>
      <c r="G313" s="31">
        <v>109</v>
      </c>
      <c r="H313" s="31">
        <v>79</v>
      </c>
      <c r="I313" s="31">
        <v>70</v>
      </c>
      <c r="J313" s="31">
        <v>90</v>
      </c>
      <c r="K313" s="31">
        <v>180</v>
      </c>
      <c r="L313" s="31">
        <v>404</v>
      </c>
      <c r="M313" s="31">
        <v>762</v>
      </c>
      <c r="N313" s="31">
        <v>842</v>
      </c>
      <c r="O313" s="31">
        <v>851</v>
      </c>
      <c r="P313" s="31">
        <v>1110</v>
      </c>
      <c r="Q313" s="31">
        <v>1285</v>
      </c>
      <c r="R313" s="31">
        <v>1368</v>
      </c>
      <c r="S313" s="31">
        <v>1386</v>
      </c>
      <c r="T313" s="31">
        <v>1559</v>
      </c>
      <c r="U313" s="31">
        <v>1981</v>
      </c>
      <c r="V313" s="31">
        <v>2846</v>
      </c>
      <c r="W313" s="31">
        <v>3144</v>
      </c>
      <c r="X313" s="31">
        <v>2818</v>
      </c>
      <c r="Y313" s="31">
        <v>2179</v>
      </c>
      <c r="Z313" s="31">
        <v>1246</v>
      </c>
      <c r="AA313" s="31">
        <v>709</v>
      </c>
      <c r="AB313" s="33">
        <v>487</v>
      </c>
      <c r="AC313" s="56">
        <v>392</v>
      </c>
      <c r="AD313" s="49">
        <v>26090</v>
      </c>
    </row>
    <row r="314" spans="1:30" ht="12.75">
      <c r="A314" s="32"/>
      <c r="B314" s="28">
        <v>2020</v>
      </c>
      <c r="C314" s="28" t="s">
        <v>129</v>
      </c>
      <c r="D314" s="28">
        <v>2</v>
      </c>
      <c r="E314" s="26">
        <v>37.217</v>
      </c>
      <c r="F314" s="54">
        <v>106</v>
      </c>
      <c r="G314" s="31">
        <v>81</v>
      </c>
      <c r="H314" s="31">
        <v>89</v>
      </c>
      <c r="I314" s="31">
        <v>140</v>
      </c>
      <c r="J314" s="31">
        <v>299</v>
      </c>
      <c r="K314" s="31">
        <v>949</v>
      </c>
      <c r="L314" s="31">
        <v>2423</v>
      </c>
      <c r="M314" s="31">
        <v>2672</v>
      </c>
      <c r="N314" s="31">
        <v>2328</v>
      </c>
      <c r="O314" s="31">
        <v>1832</v>
      </c>
      <c r="P314" s="31">
        <v>1405</v>
      </c>
      <c r="Q314" s="31">
        <v>1358</v>
      </c>
      <c r="R314" s="31">
        <v>1188</v>
      </c>
      <c r="S314" s="31">
        <v>1250</v>
      </c>
      <c r="T314" s="31">
        <v>1232</v>
      </c>
      <c r="U314" s="31">
        <v>1211</v>
      </c>
      <c r="V314" s="31">
        <v>1205</v>
      </c>
      <c r="W314" s="31">
        <v>1230</v>
      </c>
      <c r="X314" s="31">
        <v>1115</v>
      </c>
      <c r="Y314" s="31">
        <v>901</v>
      </c>
      <c r="Z314" s="31">
        <v>556</v>
      </c>
      <c r="AA314" s="31">
        <v>381</v>
      </c>
      <c r="AB314" s="33">
        <v>247</v>
      </c>
      <c r="AC314" s="56">
        <v>183</v>
      </c>
      <c r="AD314" s="49">
        <v>24381</v>
      </c>
    </row>
    <row r="315" spans="1:30" ht="12.75">
      <c r="A315" s="32"/>
      <c r="B315" s="28">
        <v>2020</v>
      </c>
      <c r="C315" s="28" t="s">
        <v>129</v>
      </c>
      <c r="D315" s="28">
        <v>3</v>
      </c>
      <c r="E315" s="26">
        <v>37.217</v>
      </c>
      <c r="F315" s="57">
        <f aca="true" t="shared" si="60" ref="F315:AD315">SUM(F313:F314)</f>
        <v>299</v>
      </c>
      <c r="G315" s="34">
        <f t="shared" si="60"/>
        <v>190</v>
      </c>
      <c r="H315" s="34">
        <f t="shared" si="60"/>
        <v>168</v>
      </c>
      <c r="I315" s="34">
        <f t="shared" si="60"/>
        <v>210</v>
      </c>
      <c r="J315" s="34">
        <f t="shared" si="60"/>
        <v>389</v>
      </c>
      <c r="K315" s="34">
        <f t="shared" si="60"/>
        <v>1129</v>
      </c>
      <c r="L315" s="34">
        <f t="shared" si="60"/>
        <v>2827</v>
      </c>
      <c r="M315" s="34">
        <f t="shared" si="60"/>
        <v>3434</v>
      </c>
      <c r="N315" s="34">
        <f t="shared" si="60"/>
        <v>3170</v>
      </c>
      <c r="O315" s="34">
        <f t="shared" si="60"/>
        <v>2683</v>
      </c>
      <c r="P315" s="34">
        <f t="shared" si="60"/>
        <v>2515</v>
      </c>
      <c r="Q315" s="34">
        <f t="shared" si="60"/>
        <v>2643</v>
      </c>
      <c r="R315" s="34">
        <f t="shared" si="60"/>
        <v>2556</v>
      </c>
      <c r="S315" s="34">
        <f t="shared" si="60"/>
        <v>2636</v>
      </c>
      <c r="T315" s="34">
        <f t="shared" si="60"/>
        <v>2791</v>
      </c>
      <c r="U315" s="34">
        <f t="shared" si="60"/>
        <v>3192</v>
      </c>
      <c r="V315" s="34">
        <f t="shared" si="60"/>
        <v>4051</v>
      </c>
      <c r="W315" s="34">
        <f t="shared" si="60"/>
        <v>4374</v>
      </c>
      <c r="X315" s="34">
        <f t="shared" si="60"/>
        <v>3933</v>
      </c>
      <c r="Y315" s="34">
        <f t="shared" si="60"/>
        <v>3080</v>
      </c>
      <c r="Z315" s="34">
        <f t="shared" si="60"/>
        <v>1802</v>
      </c>
      <c r="AA315" s="34">
        <f t="shared" si="60"/>
        <v>1090</v>
      </c>
      <c r="AB315" s="35">
        <f t="shared" si="60"/>
        <v>734</v>
      </c>
      <c r="AC315" s="58">
        <f t="shared" si="60"/>
        <v>575</v>
      </c>
      <c r="AD315" s="50">
        <f t="shared" si="60"/>
        <v>50471</v>
      </c>
    </row>
    <row r="316" spans="1:30" ht="12.75">
      <c r="A316" s="32"/>
      <c r="B316" s="27"/>
      <c r="C316" s="28"/>
      <c r="D316" s="28"/>
      <c r="E316" s="26"/>
      <c r="F316" s="57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5"/>
      <c r="AC316" s="58"/>
      <c r="AD316" s="50"/>
    </row>
    <row r="317" spans="1:30" ht="12.75">
      <c r="A317" s="32"/>
      <c r="B317" s="27"/>
      <c r="C317" s="28"/>
      <c r="D317" s="28"/>
      <c r="E317" s="26"/>
      <c r="F317" s="57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5"/>
      <c r="AC317" s="58"/>
      <c r="AD317" s="50"/>
    </row>
    <row r="318" spans="1:30" ht="12.75">
      <c r="A318" s="32" t="s">
        <v>133</v>
      </c>
      <c r="B318" s="28">
        <v>2020</v>
      </c>
      <c r="C318" s="28" t="s">
        <v>129</v>
      </c>
      <c r="D318" s="28">
        <v>1</v>
      </c>
      <c r="E318" s="26">
        <v>46.295</v>
      </c>
      <c r="F318" s="54">
        <v>131</v>
      </c>
      <c r="G318" s="31">
        <v>86</v>
      </c>
      <c r="H318" s="31">
        <v>68</v>
      </c>
      <c r="I318" s="31">
        <v>60</v>
      </c>
      <c r="J318" s="31">
        <v>78</v>
      </c>
      <c r="K318" s="31">
        <v>140</v>
      </c>
      <c r="L318" s="31">
        <v>332</v>
      </c>
      <c r="M318" s="31">
        <v>629</v>
      </c>
      <c r="N318" s="31">
        <v>762</v>
      </c>
      <c r="O318" s="31">
        <v>706</v>
      </c>
      <c r="P318" s="31">
        <v>812</v>
      </c>
      <c r="Q318" s="31">
        <v>930</v>
      </c>
      <c r="R318" s="31">
        <v>1013</v>
      </c>
      <c r="S318" s="31">
        <v>1063</v>
      </c>
      <c r="T318" s="31">
        <v>1183</v>
      </c>
      <c r="U318" s="31">
        <v>1463</v>
      </c>
      <c r="V318" s="31">
        <v>2090</v>
      </c>
      <c r="W318" s="31">
        <v>2448</v>
      </c>
      <c r="X318" s="31">
        <v>2101</v>
      </c>
      <c r="Y318" s="31">
        <v>1569</v>
      </c>
      <c r="Z318" s="31">
        <v>996</v>
      </c>
      <c r="AA318" s="31">
        <v>552</v>
      </c>
      <c r="AB318" s="33">
        <v>329</v>
      </c>
      <c r="AC318" s="56">
        <v>238</v>
      </c>
      <c r="AD318" s="49">
        <v>19779</v>
      </c>
    </row>
    <row r="319" spans="1:30" ht="12.75">
      <c r="A319" s="32"/>
      <c r="B319" s="28">
        <v>2020</v>
      </c>
      <c r="C319" s="28" t="s">
        <v>129</v>
      </c>
      <c r="D319" s="28">
        <v>2</v>
      </c>
      <c r="E319" s="26">
        <v>46.295</v>
      </c>
      <c r="F319" s="54">
        <v>104</v>
      </c>
      <c r="G319" s="31">
        <v>82</v>
      </c>
      <c r="H319" s="31">
        <v>86</v>
      </c>
      <c r="I319" s="31">
        <v>130</v>
      </c>
      <c r="J319" s="31">
        <v>259</v>
      </c>
      <c r="K319" s="31">
        <v>833</v>
      </c>
      <c r="L319" s="31">
        <v>2011</v>
      </c>
      <c r="M319" s="31">
        <v>2405</v>
      </c>
      <c r="N319" s="31">
        <v>1976</v>
      </c>
      <c r="O319" s="31">
        <v>1283</v>
      </c>
      <c r="P319" s="31">
        <v>992</v>
      </c>
      <c r="Q319" s="31">
        <v>901</v>
      </c>
      <c r="R319" s="31">
        <v>845</v>
      </c>
      <c r="S319" s="31">
        <v>901</v>
      </c>
      <c r="T319" s="31">
        <v>839</v>
      </c>
      <c r="U319" s="31">
        <v>819</v>
      </c>
      <c r="V319" s="31">
        <v>831</v>
      </c>
      <c r="W319" s="31">
        <v>881</v>
      </c>
      <c r="X319" s="31">
        <v>825</v>
      </c>
      <c r="Y319" s="31">
        <v>672</v>
      </c>
      <c r="Z319" s="31">
        <v>480</v>
      </c>
      <c r="AA319" s="31">
        <v>317</v>
      </c>
      <c r="AB319" s="33">
        <v>205</v>
      </c>
      <c r="AC319" s="56">
        <v>148</v>
      </c>
      <c r="AD319" s="49">
        <v>18825</v>
      </c>
    </row>
    <row r="320" spans="1:30" ht="12.75">
      <c r="A320" s="32"/>
      <c r="B320" s="28">
        <v>2020</v>
      </c>
      <c r="C320" s="28" t="s">
        <v>129</v>
      </c>
      <c r="D320" s="28">
        <v>3</v>
      </c>
      <c r="E320" s="26">
        <v>46.295</v>
      </c>
      <c r="F320" s="57">
        <f aca="true" t="shared" si="61" ref="F320:AD320">SUM(F318:F319)</f>
        <v>235</v>
      </c>
      <c r="G320" s="34">
        <f t="shared" si="61"/>
        <v>168</v>
      </c>
      <c r="H320" s="34">
        <f t="shared" si="61"/>
        <v>154</v>
      </c>
      <c r="I320" s="34">
        <f t="shared" si="61"/>
        <v>190</v>
      </c>
      <c r="J320" s="34">
        <f t="shared" si="61"/>
        <v>337</v>
      </c>
      <c r="K320" s="34">
        <f t="shared" si="61"/>
        <v>973</v>
      </c>
      <c r="L320" s="34">
        <f t="shared" si="61"/>
        <v>2343</v>
      </c>
      <c r="M320" s="34">
        <f t="shared" si="61"/>
        <v>3034</v>
      </c>
      <c r="N320" s="34">
        <f t="shared" si="61"/>
        <v>2738</v>
      </c>
      <c r="O320" s="34">
        <f t="shared" si="61"/>
        <v>1989</v>
      </c>
      <c r="P320" s="34">
        <f t="shared" si="61"/>
        <v>1804</v>
      </c>
      <c r="Q320" s="34">
        <f t="shared" si="61"/>
        <v>1831</v>
      </c>
      <c r="R320" s="34">
        <f t="shared" si="61"/>
        <v>1858</v>
      </c>
      <c r="S320" s="34">
        <f t="shared" si="61"/>
        <v>1964</v>
      </c>
      <c r="T320" s="34">
        <f t="shared" si="61"/>
        <v>2022</v>
      </c>
      <c r="U320" s="34">
        <f t="shared" si="61"/>
        <v>2282</v>
      </c>
      <c r="V320" s="34">
        <f t="shared" si="61"/>
        <v>2921</v>
      </c>
      <c r="W320" s="34">
        <f t="shared" si="61"/>
        <v>3329</v>
      </c>
      <c r="X320" s="34">
        <f t="shared" si="61"/>
        <v>2926</v>
      </c>
      <c r="Y320" s="34">
        <f t="shared" si="61"/>
        <v>2241</v>
      </c>
      <c r="Z320" s="34">
        <f t="shared" si="61"/>
        <v>1476</v>
      </c>
      <c r="AA320" s="34">
        <f t="shared" si="61"/>
        <v>869</v>
      </c>
      <c r="AB320" s="35">
        <f t="shared" si="61"/>
        <v>534</v>
      </c>
      <c r="AC320" s="58">
        <f t="shared" si="61"/>
        <v>386</v>
      </c>
      <c r="AD320" s="50">
        <f t="shared" si="61"/>
        <v>38604</v>
      </c>
    </row>
    <row r="321" spans="1:30" ht="12.75">
      <c r="A321" s="32"/>
      <c r="B321" s="27"/>
      <c r="C321" s="28"/>
      <c r="D321" s="28"/>
      <c r="E321" s="26"/>
      <c r="F321" s="57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5"/>
      <c r="AC321" s="58"/>
      <c r="AD321" s="50"/>
    </row>
    <row r="322" spans="1:30" ht="12.75">
      <c r="A322" s="32"/>
      <c r="B322" s="27"/>
      <c r="C322" s="28"/>
      <c r="D322" s="28"/>
      <c r="E322" s="26"/>
      <c r="F322" s="57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5"/>
      <c r="AC322" s="58"/>
      <c r="AD322" s="50"/>
    </row>
    <row r="323" spans="1:30" ht="12.75">
      <c r="A323" s="32" t="s">
        <v>134</v>
      </c>
      <c r="B323" s="28">
        <v>2020</v>
      </c>
      <c r="C323" s="28" t="s">
        <v>129</v>
      </c>
      <c r="D323" s="28">
        <v>1</v>
      </c>
      <c r="E323" s="26">
        <v>58.8</v>
      </c>
      <c r="F323" s="54">
        <v>150</v>
      </c>
      <c r="G323" s="31">
        <v>88</v>
      </c>
      <c r="H323" s="31">
        <v>66</v>
      </c>
      <c r="I323" s="31">
        <v>64</v>
      </c>
      <c r="J323" s="31">
        <v>77</v>
      </c>
      <c r="K323" s="31">
        <v>122</v>
      </c>
      <c r="L323" s="31">
        <v>287</v>
      </c>
      <c r="M323" s="31">
        <v>544</v>
      </c>
      <c r="N323" s="31">
        <v>654</v>
      </c>
      <c r="O323" s="31">
        <v>566</v>
      </c>
      <c r="P323" s="31">
        <v>692</v>
      </c>
      <c r="Q323" s="31">
        <v>827</v>
      </c>
      <c r="R323" s="31">
        <v>912</v>
      </c>
      <c r="S323" s="31">
        <v>959</v>
      </c>
      <c r="T323" s="31">
        <v>1046</v>
      </c>
      <c r="U323" s="31">
        <v>1343</v>
      </c>
      <c r="V323" s="31">
        <v>1901</v>
      </c>
      <c r="W323" s="31">
        <v>2232</v>
      </c>
      <c r="X323" s="31">
        <v>1944</v>
      </c>
      <c r="Y323" s="31">
        <v>1414</v>
      </c>
      <c r="Z323" s="31">
        <v>1097</v>
      </c>
      <c r="AA323" s="31">
        <v>640</v>
      </c>
      <c r="AB323" s="33">
        <v>376</v>
      </c>
      <c r="AC323" s="56">
        <v>268</v>
      </c>
      <c r="AD323" s="49">
        <v>18269</v>
      </c>
    </row>
    <row r="324" spans="1:30" ht="12.75">
      <c r="A324" s="32"/>
      <c r="B324" s="28">
        <v>2020</v>
      </c>
      <c r="C324" s="28" t="s">
        <v>129</v>
      </c>
      <c r="D324" s="28">
        <v>2</v>
      </c>
      <c r="E324" s="26">
        <v>58.8</v>
      </c>
      <c r="F324" s="54">
        <v>90</v>
      </c>
      <c r="G324" s="31">
        <v>78</v>
      </c>
      <c r="H324" s="31">
        <v>94</v>
      </c>
      <c r="I324" s="31">
        <v>144</v>
      </c>
      <c r="J324" s="31">
        <v>321</v>
      </c>
      <c r="K324" s="31">
        <v>1226</v>
      </c>
      <c r="L324" s="31">
        <v>2016</v>
      </c>
      <c r="M324" s="31">
        <v>2151</v>
      </c>
      <c r="N324" s="31">
        <v>1832</v>
      </c>
      <c r="O324" s="31">
        <v>1220</v>
      </c>
      <c r="P324" s="31">
        <v>919</v>
      </c>
      <c r="Q324" s="31">
        <v>878</v>
      </c>
      <c r="R324" s="31">
        <v>875</v>
      </c>
      <c r="S324" s="31">
        <v>860</v>
      </c>
      <c r="T324" s="31">
        <v>800</v>
      </c>
      <c r="U324" s="31">
        <v>811</v>
      </c>
      <c r="V324" s="31">
        <v>842</v>
      </c>
      <c r="W324" s="31">
        <v>876</v>
      </c>
      <c r="X324" s="31">
        <v>823</v>
      </c>
      <c r="Y324" s="31">
        <v>592</v>
      </c>
      <c r="Z324" s="31">
        <v>426</v>
      </c>
      <c r="AA324" s="31">
        <v>285</v>
      </c>
      <c r="AB324" s="33">
        <v>189</v>
      </c>
      <c r="AC324" s="56">
        <v>130</v>
      </c>
      <c r="AD324" s="49">
        <v>18478</v>
      </c>
    </row>
    <row r="325" spans="1:30" ht="12.75">
      <c r="A325" s="32"/>
      <c r="B325" s="28">
        <v>2020</v>
      </c>
      <c r="C325" s="28" t="s">
        <v>129</v>
      </c>
      <c r="D325" s="28">
        <v>3</v>
      </c>
      <c r="E325" s="26">
        <v>58.8</v>
      </c>
      <c r="F325" s="57">
        <f aca="true" t="shared" si="62" ref="F325:AD325">SUM(F323:F324)</f>
        <v>240</v>
      </c>
      <c r="G325" s="34">
        <f t="shared" si="62"/>
        <v>166</v>
      </c>
      <c r="H325" s="34">
        <f t="shared" si="62"/>
        <v>160</v>
      </c>
      <c r="I325" s="34">
        <f t="shared" si="62"/>
        <v>208</v>
      </c>
      <c r="J325" s="34">
        <f t="shared" si="62"/>
        <v>398</v>
      </c>
      <c r="K325" s="34">
        <f t="shared" si="62"/>
        <v>1348</v>
      </c>
      <c r="L325" s="34">
        <f t="shared" si="62"/>
        <v>2303</v>
      </c>
      <c r="M325" s="34">
        <f t="shared" si="62"/>
        <v>2695</v>
      </c>
      <c r="N325" s="34">
        <f t="shared" si="62"/>
        <v>2486</v>
      </c>
      <c r="O325" s="34">
        <f t="shared" si="62"/>
        <v>1786</v>
      </c>
      <c r="P325" s="34">
        <f t="shared" si="62"/>
        <v>1611</v>
      </c>
      <c r="Q325" s="34">
        <f t="shared" si="62"/>
        <v>1705</v>
      </c>
      <c r="R325" s="34">
        <f t="shared" si="62"/>
        <v>1787</v>
      </c>
      <c r="S325" s="34">
        <f t="shared" si="62"/>
        <v>1819</v>
      </c>
      <c r="T325" s="34">
        <f t="shared" si="62"/>
        <v>1846</v>
      </c>
      <c r="U325" s="34">
        <f t="shared" si="62"/>
        <v>2154</v>
      </c>
      <c r="V325" s="34">
        <f t="shared" si="62"/>
        <v>2743</v>
      </c>
      <c r="W325" s="34">
        <f t="shared" si="62"/>
        <v>3108</v>
      </c>
      <c r="X325" s="34">
        <f t="shared" si="62"/>
        <v>2767</v>
      </c>
      <c r="Y325" s="34">
        <f t="shared" si="62"/>
        <v>2006</v>
      </c>
      <c r="Z325" s="34">
        <f t="shared" si="62"/>
        <v>1523</v>
      </c>
      <c r="AA325" s="34">
        <f t="shared" si="62"/>
        <v>925</v>
      </c>
      <c r="AB325" s="35">
        <f t="shared" si="62"/>
        <v>565</v>
      </c>
      <c r="AC325" s="58">
        <f t="shared" si="62"/>
        <v>398</v>
      </c>
      <c r="AD325" s="50">
        <f t="shared" si="62"/>
        <v>36747</v>
      </c>
    </row>
    <row r="326" spans="1:30" ht="12.75">
      <c r="A326" s="32"/>
      <c r="B326" s="27"/>
      <c r="C326" s="28"/>
      <c r="D326" s="28"/>
      <c r="E326" s="26"/>
      <c r="F326" s="57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5"/>
      <c r="AC326" s="58"/>
      <c r="AD326" s="50"/>
    </row>
    <row r="327" spans="1:30" ht="12.75">
      <c r="A327" s="32"/>
      <c r="B327" s="27"/>
      <c r="C327" s="28"/>
      <c r="D327" s="28"/>
      <c r="E327" s="26"/>
      <c r="F327" s="57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5"/>
      <c r="AC327" s="58"/>
      <c r="AD327" s="50"/>
    </row>
    <row r="328" spans="1:30" ht="12.75">
      <c r="A328" s="32" t="s">
        <v>135</v>
      </c>
      <c r="B328" s="28">
        <v>2020</v>
      </c>
      <c r="C328" s="28" t="s">
        <v>136</v>
      </c>
      <c r="D328" s="28">
        <v>1</v>
      </c>
      <c r="E328" s="26" t="s">
        <v>137</v>
      </c>
      <c r="F328" s="54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3"/>
      <c r="AC328" s="56"/>
      <c r="AD328" s="49"/>
    </row>
    <row r="329" spans="1:30" ht="12.75">
      <c r="A329" s="32"/>
      <c r="B329" s="28">
        <v>2020</v>
      </c>
      <c r="C329" s="28" t="s">
        <v>136</v>
      </c>
      <c r="D329" s="28">
        <v>2</v>
      </c>
      <c r="E329" s="26" t="s">
        <v>137</v>
      </c>
      <c r="F329" s="54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3"/>
      <c r="AC329" s="56"/>
      <c r="AD329" s="49"/>
    </row>
    <row r="330" spans="1:30" ht="12.75">
      <c r="A330" s="32"/>
      <c r="B330" s="28">
        <v>2020</v>
      </c>
      <c r="C330" s="28" t="s">
        <v>136</v>
      </c>
      <c r="D330" s="28">
        <v>3</v>
      </c>
      <c r="E330" s="26" t="s">
        <v>137</v>
      </c>
      <c r="F330" s="57">
        <f aca="true" t="shared" si="63" ref="F330:AD330">SUM(F328:F329)</f>
        <v>0</v>
      </c>
      <c r="G330" s="34">
        <f t="shared" si="63"/>
        <v>0</v>
      </c>
      <c r="H330" s="34">
        <f t="shared" si="63"/>
        <v>0</v>
      </c>
      <c r="I330" s="34">
        <f t="shared" si="63"/>
        <v>0</v>
      </c>
      <c r="J330" s="34">
        <f t="shared" si="63"/>
        <v>0</v>
      </c>
      <c r="K330" s="34">
        <f t="shared" si="63"/>
        <v>0</v>
      </c>
      <c r="L330" s="34">
        <f t="shared" si="63"/>
        <v>0</v>
      </c>
      <c r="M330" s="34">
        <f t="shared" si="63"/>
        <v>0</v>
      </c>
      <c r="N330" s="34">
        <f t="shared" si="63"/>
        <v>0</v>
      </c>
      <c r="O330" s="34">
        <f t="shared" si="63"/>
        <v>0</v>
      </c>
      <c r="P330" s="34">
        <f t="shared" si="63"/>
        <v>0</v>
      </c>
      <c r="Q330" s="34">
        <f t="shared" si="63"/>
        <v>0</v>
      </c>
      <c r="R330" s="34">
        <f t="shared" si="63"/>
        <v>0</v>
      </c>
      <c r="S330" s="34">
        <f t="shared" si="63"/>
        <v>0</v>
      </c>
      <c r="T330" s="34">
        <f t="shared" si="63"/>
        <v>0</v>
      </c>
      <c r="U330" s="34">
        <f t="shared" si="63"/>
        <v>0</v>
      </c>
      <c r="V330" s="34">
        <f t="shared" si="63"/>
        <v>0</v>
      </c>
      <c r="W330" s="34">
        <f t="shared" si="63"/>
        <v>0</v>
      </c>
      <c r="X330" s="34">
        <f t="shared" si="63"/>
        <v>0</v>
      </c>
      <c r="Y330" s="34">
        <f t="shared" si="63"/>
        <v>0</v>
      </c>
      <c r="Z330" s="34">
        <f t="shared" si="63"/>
        <v>0</v>
      </c>
      <c r="AA330" s="34">
        <f t="shared" si="63"/>
        <v>0</v>
      </c>
      <c r="AB330" s="35">
        <f t="shared" si="63"/>
        <v>0</v>
      </c>
      <c r="AC330" s="58">
        <f t="shared" si="63"/>
        <v>0</v>
      </c>
      <c r="AD330" s="50">
        <f t="shared" si="63"/>
        <v>0</v>
      </c>
    </row>
    <row r="331" spans="1:30" ht="12.75">
      <c r="A331" s="32"/>
      <c r="B331" s="27"/>
      <c r="C331" s="28"/>
      <c r="D331" s="28"/>
      <c r="E331" s="26"/>
      <c r="F331" s="57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5"/>
      <c r="AC331" s="58"/>
      <c r="AD331" s="50"/>
    </row>
    <row r="332" spans="1:30" ht="12.75">
      <c r="A332" s="32"/>
      <c r="B332" s="27"/>
      <c r="C332" s="28"/>
      <c r="D332" s="28"/>
      <c r="E332" s="26"/>
      <c r="F332" s="57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5"/>
      <c r="AC332" s="58"/>
      <c r="AD332" s="50"/>
    </row>
    <row r="333" spans="1:30" ht="12.75">
      <c r="A333" s="32" t="s">
        <v>138</v>
      </c>
      <c r="B333" s="28">
        <v>2020</v>
      </c>
      <c r="C333" s="28" t="s">
        <v>136</v>
      </c>
      <c r="D333" s="28">
        <v>1</v>
      </c>
      <c r="E333" s="26">
        <v>6.94</v>
      </c>
      <c r="F333" s="54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3"/>
      <c r="AC333" s="56"/>
      <c r="AD333" s="49"/>
    </row>
    <row r="334" spans="1:30" ht="12.75">
      <c r="A334" s="32"/>
      <c r="B334" s="28">
        <v>2020</v>
      </c>
      <c r="C334" s="28" t="s">
        <v>136</v>
      </c>
      <c r="D334" s="28">
        <v>2</v>
      </c>
      <c r="E334" s="26">
        <v>6.94</v>
      </c>
      <c r="F334" s="54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3"/>
      <c r="AC334" s="56"/>
      <c r="AD334" s="49"/>
    </row>
    <row r="335" spans="1:30" ht="12.75">
      <c r="A335" s="32"/>
      <c r="B335" s="28">
        <v>2020</v>
      </c>
      <c r="C335" s="28" t="s">
        <v>136</v>
      </c>
      <c r="D335" s="28">
        <v>3</v>
      </c>
      <c r="E335" s="26">
        <v>6.94</v>
      </c>
      <c r="F335" s="57">
        <f aca="true" t="shared" si="64" ref="F335:AD335">SUM(F333:F334)</f>
        <v>0</v>
      </c>
      <c r="G335" s="34">
        <f t="shared" si="64"/>
        <v>0</v>
      </c>
      <c r="H335" s="34">
        <f t="shared" si="64"/>
        <v>0</v>
      </c>
      <c r="I335" s="34">
        <f t="shared" si="64"/>
        <v>0</v>
      </c>
      <c r="J335" s="34">
        <f t="shared" si="64"/>
        <v>0</v>
      </c>
      <c r="K335" s="34">
        <f t="shared" si="64"/>
        <v>0</v>
      </c>
      <c r="L335" s="34">
        <f t="shared" si="64"/>
        <v>0</v>
      </c>
      <c r="M335" s="34">
        <f t="shared" si="64"/>
        <v>0</v>
      </c>
      <c r="N335" s="34">
        <f t="shared" si="64"/>
        <v>0</v>
      </c>
      <c r="O335" s="34">
        <f t="shared" si="64"/>
        <v>0</v>
      </c>
      <c r="P335" s="34">
        <f t="shared" si="64"/>
        <v>0</v>
      </c>
      <c r="Q335" s="34">
        <f t="shared" si="64"/>
        <v>0</v>
      </c>
      <c r="R335" s="34">
        <f t="shared" si="64"/>
        <v>0</v>
      </c>
      <c r="S335" s="34">
        <f t="shared" si="64"/>
        <v>0</v>
      </c>
      <c r="T335" s="34">
        <f t="shared" si="64"/>
        <v>0</v>
      </c>
      <c r="U335" s="34">
        <f t="shared" si="64"/>
        <v>0</v>
      </c>
      <c r="V335" s="34">
        <f t="shared" si="64"/>
        <v>0</v>
      </c>
      <c r="W335" s="34">
        <f t="shared" si="64"/>
        <v>0</v>
      </c>
      <c r="X335" s="34">
        <f t="shared" si="64"/>
        <v>0</v>
      </c>
      <c r="Y335" s="34">
        <f t="shared" si="64"/>
        <v>0</v>
      </c>
      <c r="Z335" s="34">
        <f t="shared" si="64"/>
        <v>0</v>
      </c>
      <c r="AA335" s="34">
        <f t="shared" si="64"/>
        <v>0</v>
      </c>
      <c r="AB335" s="35">
        <f t="shared" si="64"/>
        <v>0</v>
      </c>
      <c r="AC335" s="58">
        <f t="shared" si="64"/>
        <v>0</v>
      </c>
      <c r="AD335" s="50">
        <f t="shared" si="64"/>
        <v>0</v>
      </c>
    </row>
    <row r="336" spans="1:30" ht="12.75">
      <c r="A336" s="32"/>
      <c r="B336" s="27"/>
      <c r="C336" s="28"/>
      <c r="D336" s="28"/>
      <c r="E336" s="26"/>
      <c r="F336" s="57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5"/>
      <c r="AC336" s="58"/>
      <c r="AD336" s="50"/>
    </row>
    <row r="337" spans="1:30" ht="12.75">
      <c r="A337" s="32"/>
      <c r="B337" s="27"/>
      <c r="C337" s="28"/>
      <c r="D337" s="28"/>
      <c r="E337" s="26"/>
      <c r="F337" s="57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5"/>
      <c r="AC337" s="58"/>
      <c r="AD337" s="50"/>
    </row>
    <row r="338" spans="1:30" ht="12.75">
      <c r="A338" s="32" t="s">
        <v>139</v>
      </c>
      <c r="B338" s="28">
        <v>2020</v>
      </c>
      <c r="C338" s="28" t="s">
        <v>136</v>
      </c>
      <c r="D338" s="28">
        <v>1</v>
      </c>
      <c r="E338" s="26">
        <v>25.15</v>
      </c>
      <c r="F338" s="54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3"/>
      <c r="AC338" s="56"/>
      <c r="AD338" s="49"/>
    </row>
    <row r="339" spans="1:30" ht="12.75">
      <c r="A339" s="32"/>
      <c r="B339" s="28">
        <v>2020</v>
      </c>
      <c r="C339" s="28" t="s">
        <v>136</v>
      </c>
      <c r="D339" s="28">
        <v>2</v>
      </c>
      <c r="E339" s="26">
        <v>25.15</v>
      </c>
      <c r="F339" s="54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3"/>
      <c r="AC339" s="56"/>
      <c r="AD339" s="49"/>
    </row>
    <row r="340" spans="1:30" ht="12.75">
      <c r="A340" s="32"/>
      <c r="B340" s="28">
        <v>2020</v>
      </c>
      <c r="C340" s="28" t="s">
        <v>136</v>
      </c>
      <c r="D340" s="28">
        <v>3</v>
      </c>
      <c r="E340" s="26">
        <v>25.15</v>
      </c>
      <c r="F340" s="57">
        <f aca="true" t="shared" si="65" ref="F340:AD340">SUM(F338:F339)</f>
        <v>0</v>
      </c>
      <c r="G340" s="34">
        <f t="shared" si="65"/>
        <v>0</v>
      </c>
      <c r="H340" s="34">
        <f t="shared" si="65"/>
        <v>0</v>
      </c>
      <c r="I340" s="34">
        <f t="shared" si="65"/>
        <v>0</v>
      </c>
      <c r="J340" s="34">
        <f t="shared" si="65"/>
        <v>0</v>
      </c>
      <c r="K340" s="34">
        <f t="shared" si="65"/>
        <v>0</v>
      </c>
      <c r="L340" s="34">
        <f t="shared" si="65"/>
        <v>0</v>
      </c>
      <c r="M340" s="34">
        <f t="shared" si="65"/>
        <v>0</v>
      </c>
      <c r="N340" s="34">
        <f t="shared" si="65"/>
        <v>0</v>
      </c>
      <c r="O340" s="34">
        <f t="shared" si="65"/>
        <v>0</v>
      </c>
      <c r="P340" s="34">
        <f t="shared" si="65"/>
        <v>0</v>
      </c>
      <c r="Q340" s="34">
        <f t="shared" si="65"/>
        <v>0</v>
      </c>
      <c r="R340" s="34">
        <f t="shared" si="65"/>
        <v>0</v>
      </c>
      <c r="S340" s="34">
        <f t="shared" si="65"/>
        <v>0</v>
      </c>
      <c r="T340" s="34">
        <f t="shared" si="65"/>
        <v>0</v>
      </c>
      <c r="U340" s="34">
        <f t="shared" si="65"/>
        <v>0</v>
      </c>
      <c r="V340" s="34">
        <f t="shared" si="65"/>
        <v>0</v>
      </c>
      <c r="W340" s="34">
        <f t="shared" si="65"/>
        <v>0</v>
      </c>
      <c r="X340" s="34">
        <f t="shared" si="65"/>
        <v>0</v>
      </c>
      <c r="Y340" s="34">
        <f t="shared" si="65"/>
        <v>0</v>
      </c>
      <c r="Z340" s="34">
        <f t="shared" si="65"/>
        <v>0</v>
      </c>
      <c r="AA340" s="34">
        <f t="shared" si="65"/>
        <v>0</v>
      </c>
      <c r="AB340" s="35">
        <f t="shared" si="65"/>
        <v>0</v>
      </c>
      <c r="AC340" s="58">
        <f t="shared" si="65"/>
        <v>0</v>
      </c>
      <c r="AD340" s="50">
        <f t="shared" si="65"/>
        <v>0</v>
      </c>
    </row>
    <row r="341" spans="1:30" ht="12.75">
      <c r="A341" s="32"/>
      <c r="B341" s="27"/>
      <c r="C341" s="28"/>
      <c r="D341" s="28"/>
      <c r="E341" s="26"/>
      <c r="F341" s="57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5"/>
      <c r="AC341" s="58"/>
      <c r="AD341" s="50"/>
    </row>
    <row r="342" spans="1:30" ht="12.75">
      <c r="A342" s="32"/>
      <c r="B342" s="27"/>
      <c r="C342" s="28"/>
      <c r="D342" s="28"/>
      <c r="E342" s="26"/>
      <c r="F342" s="57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5"/>
      <c r="AC342" s="58"/>
      <c r="AD342" s="50"/>
    </row>
    <row r="343" spans="1:30" ht="12.75">
      <c r="A343" s="32" t="s">
        <v>140</v>
      </c>
      <c r="B343" s="28">
        <v>2020</v>
      </c>
      <c r="C343" s="28" t="s">
        <v>136</v>
      </c>
      <c r="D343" s="28">
        <v>1</v>
      </c>
      <c r="E343" s="26">
        <v>21.76</v>
      </c>
      <c r="F343" s="54">
        <v>162</v>
      </c>
      <c r="G343" s="31">
        <v>101</v>
      </c>
      <c r="H343" s="31">
        <v>70</v>
      </c>
      <c r="I343" s="31">
        <v>60</v>
      </c>
      <c r="J343" s="31">
        <v>85</v>
      </c>
      <c r="K343" s="31">
        <v>143</v>
      </c>
      <c r="L343" s="31">
        <v>440</v>
      </c>
      <c r="M343" s="31">
        <v>1039</v>
      </c>
      <c r="N343" s="31">
        <v>1406</v>
      </c>
      <c r="O343" s="31">
        <v>1090</v>
      </c>
      <c r="P343" s="31">
        <v>1018</v>
      </c>
      <c r="Q343" s="31">
        <v>1052</v>
      </c>
      <c r="R343" s="31">
        <v>1109</v>
      </c>
      <c r="S343" s="31">
        <v>1153</v>
      </c>
      <c r="T343" s="31">
        <v>1235</v>
      </c>
      <c r="U343" s="31">
        <v>1360</v>
      </c>
      <c r="V343" s="31">
        <v>1623</v>
      </c>
      <c r="W343" s="31">
        <v>1770</v>
      </c>
      <c r="X343" s="31">
        <v>1684</v>
      </c>
      <c r="Y343" s="31">
        <v>1402</v>
      </c>
      <c r="Z343" s="31">
        <v>906</v>
      </c>
      <c r="AA343" s="31">
        <v>467</v>
      </c>
      <c r="AB343" s="33">
        <v>334</v>
      </c>
      <c r="AC343" s="56">
        <v>271</v>
      </c>
      <c r="AD343" s="49">
        <v>19980</v>
      </c>
    </row>
    <row r="344" spans="1:30" ht="12.75">
      <c r="A344" s="32"/>
      <c r="B344" s="28">
        <v>2020</v>
      </c>
      <c r="C344" s="28" t="s">
        <v>136</v>
      </c>
      <c r="D344" s="28">
        <v>2</v>
      </c>
      <c r="E344" s="26">
        <v>21.76</v>
      </c>
      <c r="F344" s="54">
        <v>112</v>
      </c>
      <c r="G344" s="31">
        <v>66</v>
      </c>
      <c r="H344" s="31">
        <v>48</v>
      </c>
      <c r="I344" s="31">
        <v>55</v>
      </c>
      <c r="J344" s="31">
        <v>124</v>
      </c>
      <c r="K344" s="31">
        <v>374</v>
      </c>
      <c r="L344" s="31">
        <v>1237</v>
      </c>
      <c r="M344" s="31">
        <v>1813</v>
      </c>
      <c r="N344" s="31">
        <v>1782</v>
      </c>
      <c r="O344" s="31">
        <v>1399</v>
      </c>
      <c r="P344" s="31">
        <v>1173</v>
      </c>
      <c r="Q344" s="31">
        <v>1165</v>
      </c>
      <c r="R344" s="31">
        <v>1178</v>
      </c>
      <c r="S344" s="31">
        <v>1159</v>
      </c>
      <c r="T344" s="31">
        <v>1104</v>
      </c>
      <c r="U344" s="31">
        <v>1155</v>
      </c>
      <c r="V344" s="31">
        <v>1330</v>
      </c>
      <c r="W344" s="31">
        <v>1462</v>
      </c>
      <c r="X344" s="31">
        <v>1354</v>
      </c>
      <c r="Y344" s="31">
        <v>1113</v>
      </c>
      <c r="Z344" s="31">
        <v>652</v>
      </c>
      <c r="AA344" s="31">
        <v>367</v>
      </c>
      <c r="AB344" s="33">
        <v>270</v>
      </c>
      <c r="AC344" s="56">
        <v>203</v>
      </c>
      <c r="AD344" s="49">
        <v>20695</v>
      </c>
    </row>
    <row r="345" spans="1:30" ht="12.75">
      <c r="A345" s="32"/>
      <c r="B345" s="28">
        <v>2020</v>
      </c>
      <c r="C345" s="28" t="s">
        <v>136</v>
      </c>
      <c r="D345" s="28">
        <v>3</v>
      </c>
      <c r="E345" s="26">
        <v>21.76</v>
      </c>
      <c r="F345" s="57">
        <f aca="true" t="shared" si="66" ref="F345:AD345">SUM(F343:F344)</f>
        <v>274</v>
      </c>
      <c r="G345" s="34">
        <f t="shared" si="66"/>
        <v>167</v>
      </c>
      <c r="H345" s="34">
        <f t="shared" si="66"/>
        <v>118</v>
      </c>
      <c r="I345" s="34">
        <f t="shared" si="66"/>
        <v>115</v>
      </c>
      <c r="J345" s="34">
        <f t="shared" si="66"/>
        <v>209</v>
      </c>
      <c r="K345" s="34">
        <f t="shared" si="66"/>
        <v>517</v>
      </c>
      <c r="L345" s="34">
        <f t="shared" si="66"/>
        <v>1677</v>
      </c>
      <c r="M345" s="34">
        <f t="shared" si="66"/>
        <v>2852</v>
      </c>
      <c r="N345" s="34">
        <f t="shared" si="66"/>
        <v>3188</v>
      </c>
      <c r="O345" s="34">
        <f t="shared" si="66"/>
        <v>2489</v>
      </c>
      <c r="P345" s="34">
        <f t="shared" si="66"/>
        <v>2191</v>
      </c>
      <c r="Q345" s="34">
        <f t="shared" si="66"/>
        <v>2217</v>
      </c>
      <c r="R345" s="34">
        <f t="shared" si="66"/>
        <v>2287</v>
      </c>
      <c r="S345" s="34">
        <f t="shared" si="66"/>
        <v>2312</v>
      </c>
      <c r="T345" s="34">
        <f t="shared" si="66"/>
        <v>2339</v>
      </c>
      <c r="U345" s="34">
        <f t="shared" si="66"/>
        <v>2515</v>
      </c>
      <c r="V345" s="34">
        <f t="shared" si="66"/>
        <v>2953</v>
      </c>
      <c r="W345" s="34">
        <f t="shared" si="66"/>
        <v>3232</v>
      </c>
      <c r="X345" s="34">
        <f t="shared" si="66"/>
        <v>3038</v>
      </c>
      <c r="Y345" s="34">
        <f t="shared" si="66"/>
        <v>2515</v>
      </c>
      <c r="Z345" s="34">
        <f t="shared" si="66"/>
        <v>1558</v>
      </c>
      <c r="AA345" s="34">
        <f t="shared" si="66"/>
        <v>834</v>
      </c>
      <c r="AB345" s="35">
        <f t="shared" si="66"/>
        <v>604</v>
      </c>
      <c r="AC345" s="58">
        <f t="shared" si="66"/>
        <v>474</v>
      </c>
      <c r="AD345" s="50">
        <f t="shared" si="66"/>
        <v>40675</v>
      </c>
    </row>
    <row r="346" spans="1:30" ht="12.75">
      <c r="A346" s="32"/>
      <c r="B346" s="27"/>
      <c r="C346" s="28"/>
      <c r="D346" s="28"/>
      <c r="E346" s="26"/>
      <c r="F346" s="57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5"/>
      <c r="AC346" s="58"/>
      <c r="AD346" s="50"/>
    </row>
    <row r="347" spans="1:30" ht="12.75">
      <c r="A347" s="32"/>
      <c r="B347" s="27"/>
      <c r="C347" s="28"/>
      <c r="D347" s="28"/>
      <c r="E347" s="26"/>
      <c r="F347" s="57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5"/>
      <c r="AC347" s="58"/>
      <c r="AD347" s="50"/>
    </row>
    <row r="348" spans="1:30" ht="12.75">
      <c r="A348" s="32" t="s">
        <v>141</v>
      </c>
      <c r="B348" s="28">
        <v>2020</v>
      </c>
      <c r="C348" s="28" t="s">
        <v>142</v>
      </c>
      <c r="D348" s="28">
        <v>1</v>
      </c>
      <c r="E348" s="26">
        <v>20.55</v>
      </c>
      <c r="F348" s="54">
        <v>62</v>
      </c>
      <c r="G348" s="31">
        <v>28</v>
      </c>
      <c r="H348" s="31">
        <v>16</v>
      </c>
      <c r="I348" s="31">
        <v>13</v>
      </c>
      <c r="J348" s="31">
        <v>18</v>
      </c>
      <c r="K348" s="31">
        <v>61</v>
      </c>
      <c r="L348" s="31">
        <v>212</v>
      </c>
      <c r="M348" s="31">
        <v>616</v>
      </c>
      <c r="N348" s="31">
        <v>738</v>
      </c>
      <c r="O348" s="31">
        <v>633</v>
      </c>
      <c r="P348" s="31">
        <v>633</v>
      </c>
      <c r="Q348" s="31">
        <v>754</v>
      </c>
      <c r="R348" s="31">
        <v>889</v>
      </c>
      <c r="S348" s="31">
        <v>897</v>
      </c>
      <c r="T348" s="31">
        <v>953</v>
      </c>
      <c r="U348" s="31">
        <v>1148</v>
      </c>
      <c r="V348" s="31">
        <v>1482</v>
      </c>
      <c r="W348" s="31">
        <v>1543</v>
      </c>
      <c r="X348" s="31">
        <v>1394</v>
      </c>
      <c r="Y348" s="31">
        <v>1135</v>
      </c>
      <c r="Z348" s="31">
        <v>717</v>
      </c>
      <c r="AA348" s="31">
        <v>341</v>
      </c>
      <c r="AB348" s="33">
        <v>199</v>
      </c>
      <c r="AC348" s="56">
        <v>140</v>
      </c>
      <c r="AD348" s="49">
        <v>14622</v>
      </c>
    </row>
    <row r="349" spans="1:30" ht="12.75">
      <c r="A349" s="32"/>
      <c r="B349" s="28">
        <v>2020</v>
      </c>
      <c r="C349" s="28" t="s">
        <v>142</v>
      </c>
      <c r="D349" s="28">
        <v>2</v>
      </c>
      <c r="E349" s="26">
        <v>20.55</v>
      </c>
      <c r="F349" s="54">
        <v>252</v>
      </c>
      <c r="G349" s="31">
        <v>154</v>
      </c>
      <c r="H349" s="31">
        <v>123</v>
      </c>
      <c r="I349" s="31">
        <v>170</v>
      </c>
      <c r="J349" s="31">
        <v>457</v>
      </c>
      <c r="K349" s="31">
        <v>1174</v>
      </c>
      <c r="L349" s="31">
        <v>2101</v>
      </c>
      <c r="M349" s="31">
        <v>2635</v>
      </c>
      <c r="N349" s="31">
        <v>2306</v>
      </c>
      <c r="O349" s="31">
        <v>2007</v>
      </c>
      <c r="P349" s="31">
        <v>1853</v>
      </c>
      <c r="Q349" s="31">
        <v>1842</v>
      </c>
      <c r="R349" s="31">
        <v>1907</v>
      </c>
      <c r="S349" s="31">
        <v>1977</v>
      </c>
      <c r="T349" s="31">
        <v>2002</v>
      </c>
      <c r="U349" s="31">
        <v>2011</v>
      </c>
      <c r="V349" s="31">
        <v>2130</v>
      </c>
      <c r="W349" s="31">
        <v>2203</v>
      </c>
      <c r="X349" s="31">
        <v>1989</v>
      </c>
      <c r="Y349" s="31">
        <v>1630</v>
      </c>
      <c r="Z349" s="31">
        <v>1162</v>
      </c>
      <c r="AA349" s="31">
        <v>754</v>
      </c>
      <c r="AB349" s="33">
        <v>540</v>
      </c>
      <c r="AC349" s="56">
        <v>404</v>
      </c>
      <c r="AD349" s="49">
        <v>33783</v>
      </c>
    </row>
    <row r="350" spans="1:30" ht="12.75">
      <c r="A350" s="32"/>
      <c r="B350" s="28">
        <v>2020</v>
      </c>
      <c r="C350" s="28" t="s">
        <v>142</v>
      </c>
      <c r="D350" s="28">
        <v>3</v>
      </c>
      <c r="E350" s="26">
        <v>20.55</v>
      </c>
      <c r="F350" s="57">
        <f aca="true" t="shared" si="67" ref="F350:AD350">SUM(F348:F349)</f>
        <v>314</v>
      </c>
      <c r="G350" s="34">
        <f t="shared" si="67"/>
        <v>182</v>
      </c>
      <c r="H350" s="34">
        <f t="shared" si="67"/>
        <v>139</v>
      </c>
      <c r="I350" s="34">
        <f t="shared" si="67"/>
        <v>183</v>
      </c>
      <c r="J350" s="34">
        <f t="shared" si="67"/>
        <v>475</v>
      </c>
      <c r="K350" s="34">
        <f t="shared" si="67"/>
        <v>1235</v>
      </c>
      <c r="L350" s="34">
        <f t="shared" si="67"/>
        <v>2313</v>
      </c>
      <c r="M350" s="34">
        <f t="shared" si="67"/>
        <v>3251</v>
      </c>
      <c r="N350" s="34">
        <f t="shared" si="67"/>
        <v>3044</v>
      </c>
      <c r="O350" s="34">
        <f t="shared" si="67"/>
        <v>2640</v>
      </c>
      <c r="P350" s="34">
        <f t="shared" si="67"/>
        <v>2486</v>
      </c>
      <c r="Q350" s="34">
        <f t="shared" si="67"/>
        <v>2596</v>
      </c>
      <c r="R350" s="34">
        <f t="shared" si="67"/>
        <v>2796</v>
      </c>
      <c r="S350" s="34">
        <f t="shared" si="67"/>
        <v>2874</v>
      </c>
      <c r="T350" s="34">
        <f t="shared" si="67"/>
        <v>2955</v>
      </c>
      <c r="U350" s="34">
        <f t="shared" si="67"/>
        <v>3159</v>
      </c>
      <c r="V350" s="34">
        <f t="shared" si="67"/>
        <v>3612</v>
      </c>
      <c r="W350" s="34">
        <f t="shared" si="67"/>
        <v>3746</v>
      </c>
      <c r="X350" s="34">
        <f t="shared" si="67"/>
        <v>3383</v>
      </c>
      <c r="Y350" s="34">
        <f t="shared" si="67"/>
        <v>2765</v>
      </c>
      <c r="Z350" s="34">
        <f t="shared" si="67"/>
        <v>1879</v>
      </c>
      <c r="AA350" s="34">
        <f t="shared" si="67"/>
        <v>1095</v>
      </c>
      <c r="AB350" s="35">
        <f t="shared" si="67"/>
        <v>739</v>
      </c>
      <c r="AC350" s="58">
        <f t="shared" si="67"/>
        <v>544</v>
      </c>
      <c r="AD350" s="50">
        <f t="shared" si="67"/>
        <v>48405</v>
      </c>
    </row>
    <row r="351" spans="1:30" ht="12.75">
      <c r="A351" s="32"/>
      <c r="B351" s="27"/>
      <c r="C351" s="28"/>
      <c r="D351" s="28"/>
      <c r="E351" s="26"/>
      <c r="F351" s="57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5"/>
      <c r="AC351" s="58"/>
      <c r="AD351" s="50"/>
    </row>
    <row r="352" spans="1:30" ht="12.75">
      <c r="A352" s="32"/>
      <c r="B352" s="27"/>
      <c r="C352" s="28"/>
      <c r="D352" s="28"/>
      <c r="E352" s="26"/>
      <c r="F352" s="57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5"/>
      <c r="AC352" s="58"/>
      <c r="AD352" s="50"/>
    </row>
    <row r="353" spans="1:30" ht="12.75">
      <c r="A353" s="32" t="s">
        <v>143</v>
      </c>
      <c r="B353" s="28">
        <v>2020</v>
      </c>
      <c r="C353" s="28" t="s">
        <v>99</v>
      </c>
      <c r="D353" s="28">
        <v>1</v>
      </c>
      <c r="E353" s="26">
        <v>21.5</v>
      </c>
      <c r="F353" s="54">
        <v>74</v>
      </c>
      <c r="G353" s="31">
        <v>43</v>
      </c>
      <c r="H353" s="31">
        <v>29</v>
      </c>
      <c r="I353" s="31">
        <v>29</v>
      </c>
      <c r="J353" s="31">
        <v>52</v>
      </c>
      <c r="K353" s="31">
        <v>90</v>
      </c>
      <c r="L353" s="31">
        <v>212</v>
      </c>
      <c r="M353" s="31">
        <v>526</v>
      </c>
      <c r="N353" s="31">
        <v>759</v>
      </c>
      <c r="O353" s="31">
        <v>587</v>
      </c>
      <c r="P353" s="31">
        <v>476</v>
      </c>
      <c r="Q353" s="31">
        <v>519</v>
      </c>
      <c r="R353" s="31">
        <v>570</v>
      </c>
      <c r="S353" s="31">
        <v>562</v>
      </c>
      <c r="T353" s="31">
        <v>599</v>
      </c>
      <c r="U353" s="31">
        <v>724</v>
      </c>
      <c r="V353" s="31">
        <v>937</v>
      </c>
      <c r="W353" s="31">
        <v>1016</v>
      </c>
      <c r="X353" s="31">
        <v>927</v>
      </c>
      <c r="Y353" s="31">
        <v>778</v>
      </c>
      <c r="Z353" s="31">
        <v>494</v>
      </c>
      <c r="AA353" s="31">
        <v>255</v>
      </c>
      <c r="AB353" s="33">
        <v>180</v>
      </c>
      <c r="AC353" s="56">
        <v>143</v>
      </c>
      <c r="AD353" s="49">
        <v>10581</v>
      </c>
    </row>
    <row r="354" spans="1:30" ht="12.75">
      <c r="A354" s="32"/>
      <c r="B354" s="28">
        <v>2020</v>
      </c>
      <c r="C354" s="28" t="s">
        <v>99</v>
      </c>
      <c r="D354" s="28">
        <v>2</v>
      </c>
      <c r="E354" s="26">
        <v>21.5</v>
      </c>
      <c r="F354" s="54">
        <v>80.35398230088495</v>
      </c>
      <c r="G354" s="31">
        <v>45.982300884955755</v>
      </c>
      <c r="H354" s="31">
        <v>38.176991150442475</v>
      </c>
      <c r="I354" s="31">
        <v>39.39823008849557</v>
      </c>
      <c r="J354" s="31">
        <v>90.30088495575221</v>
      </c>
      <c r="K354" s="31">
        <v>307.46902654867256</v>
      </c>
      <c r="L354" s="31">
        <v>971.2368421052631</v>
      </c>
      <c r="M354" s="31">
        <v>1304.7631578947369</v>
      </c>
      <c r="N354" s="31">
        <v>1264.1491228070176</v>
      </c>
      <c r="O354" s="31">
        <v>977.7017543859649</v>
      </c>
      <c r="P354" s="31">
        <v>776.7631578947369</v>
      </c>
      <c r="Q354" s="31">
        <v>668.0521739130435</v>
      </c>
      <c r="R354" s="31">
        <v>645.1929824561404</v>
      </c>
      <c r="S354" s="31">
        <v>687.3157894736842</v>
      </c>
      <c r="T354" s="31">
        <v>672.8859649122807</v>
      </c>
      <c r="U354" s="31">
        <v>694.5438596491229</v>
      </c>
      <c r="V354" s="31">
        <v>817.6666666666666</v>
      </c>
      <c r="W354" s="31">
        <v>905.7894736842105</v>
      </c>
      <c r="X354" s="31">
        <v>927.8333333333334</v>
      </c>
      <c r="Y354" s="31">
        <v>771.9035087719299</v>
      </c>
      <c r="Z354" s="31">
        <v>431.2543859649123</v>
      </c>
      <c r="AA354" s="31">
        <v>253.7982456140351</v>
      </c>
      <c r="AB354" s="33">
        <v>186.60526315789474</v>
      </c>
      <c r="AC354" s="56">
        <v>150.39473684210526</v>
      </c>
      <c r="AD354" s="49">
        <v>13826.982142857143</v>
      </c>
    </row>
    <row r="355" spans="1:30" ht="12.75">
      <c r="A355" s="32"/>
      <c r="B355" s="28">
        <v>2020</v>
      </c>
      <c r="C355" s="28" t="s">
        <v>99</v>
      </c>
      <c r="D355" s="28">
        <v>3</v>
      </c>
      <c r="E355" s="26">
        <v>21.5</v>
      </c>
      <c r="F355" s="57">
        <f aca="true" t="shared" si="68" ref="F355:AD355">SUM(F353:F354)</f>
        <v>154.35398230088495</v>
      </c>
      <c r="G355" s="34">
        <f t="shared" si="68"/>
        <v>88.98230088495575</v>
      </c>
      <c r="H355" s="34">
        <f t="shared" si="68"/>
        <v>67.17699115044248</v>
      </c>
      <c r="I355" s="34">
        <f t="shared" si="68"/>
        <v>68.39823008849558</v>
      </c>
      <c r="J355" s="34">
        <f t="shared" si="68"/>
        <v>142.30088495575222</v>
      </c>
      <c r="K355" s="34">
        <f t="shared" si="68"/>
        <v>397.46902654867256</v>
      </c>
      <c r="L355" s="34">
        <f t="shared" si="68"/>
        <v>1183.2368421052631</v>
      </c>
      <c r="M355" s="34">
        <f t="shared" si="68"/>
        <v>1830.7631578947369</v>
      </c>
      <c r="N355" s="34">
        <f t="shared" si="68"/>
        <v>2023.1491228070176</v>
      </c>
      <c r="O355" s="34">
        <f t="shared" si="68"/>
        <v>1564.701754385965</v>
      </c>
      <c r="P355" s="34">
        <f t="shared" si="68"/>
        <v>1252.7631578947369</v>
      </c>
      <c r="Q355" s="34">
        <f t="shared" si="68"/>
        <v>1187.0521739130436</v>
      </c>
      <c r="R355" s="34">
        <f t="shared" si="68"/>
        <v>1215.1929824561403</v>
      </c>
      <c r="S355" s="34">
        <f t="shared" si="68"/>
        <v>1249.3157894736842</v>
      </c>
      <c r="T355" s="34">
        <f t="shared" si="68"/>
        <v>1271.8859649122805</v>
      </c>
      <c r="U355" s="34">
        <f t="shared" si="68"/>
        <v>1418.5438596491229</v>
      </c>
      <c r="V355" s="34">
        <f t="shared" si="68"/>
        <v>1754.6666666666665</v>
      </c>
      <c r="W355" s="34">
        <f t="shared" si="68"/>
        <v>1921.7894736842104</v>
      </c>
      <c r="X355" s="34">
        <f t="shared" si="68"/>
        <v>1854.8333333333335</v>
      </c>
      <c r="Y355" s="34">
        <f t="shared" si="68"/>
        <v>1549.9035087719299</v>
      </c>
      <c r="Z355" s="34">
        <f t="shared" si="68"/>
        <v>925.2543859649122</v>
      </c>
      <c r="AA355" s="34">
        <f t="shared" si="68"/>
        <v>508.79824561403507</v>
      </c>
      <c r="AB355" s="35">
        <f t="shared" si="68"/>
        <v>366.60526315789474</v>
      </c>
      <c r="AC355" s="58">
        <f t="shared" si="68"/>
        <v>293.39473684210526</v>
      </c>
      <c r="AD355" s="50">
        <f t="shared" si="68"/>
        <v>24407.982142857145</v>
      </c>
    </row>
    <row r="356" spans="1:30" ht="12.75">
      <c r="A356" s="32"/>
      <c r="B356" s="27"/>
      <c r="C356" s="28"/>
      <c r="D356" s="28"/>
      <c r="E356" s="26"/>
      <c r="F356" s="57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5"/>
      <c r="AC356" s="58"/>
      <c r="AD356" s="50"/>
    </row>
    <row r="357" spans="1:30" ht="12.75">
      <c r="A357" s="32"/>
      <c r="B357" s="27"/>
      <c r="C357" s="28"/>
      <c r="D357" s="28"/>
      <c r="E357" s="26"/>
      <c r="F357" s="57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5"/>
      <c r="AC357" s="58"/>
      <c r="AD357" s="50"/>
    </row>
    <row r="358" spans="1:30" ht="12.75">
      <c r="A358" s="32" t="s">
        <v>144</v>
      </c>
      <c r="B358" s="28">
        <v>2020</v>
      </c>
      <c r="C358" s="28" t="s">
        <v>99</v>
      </c>
      <c r="D358" s="28">
        <v>1</v>
      </c>
      <c r="E358" s="26">
        <v>7.45</v>
      </c>
      <c r="F358" s="54">
        <v>213</v>
      </c>
      <c r="G358" s="31">
        <v>137</v>
      </c>
      <c r="H358" s="31">
        <v>108</v>
      </c>
      <c r="I358" s="31">
        <v>122</v>
      </c>
      <c r="J358" s="31">
        <v>245</v>
      </c>
      <c r="K358" s="31">
        <v>532</v>
      </c>
      <c r="L358" s="31">
        <v>1291</v>
      </c>
      <c r="M358" s="31">
        <v>2233</v>
      </c>
      <c r="N358" s="31">
        <v>2197</v>
      </c>
      <c r="O358" s="31">
        <v>1872</v>
      </c>
      <c r="P358" s="31">
        <v>1730</v>
      </c>
      <c r="Q358" s="31">
        <v>1796</v>
      </c>
      <c r="R358" s="31">
        <v>1981</v>
      </c>
      <c r="S358" s="31">
        <v>1933</v>
      </c>
      <c r="T358" s="31">
        <v>1988</v>
      </c>
      <c r="U358" s="31">
        <v>2279</v>
      </c>
      <c r="V358" s="31">
        <v>2896</v>
      </c>
      <c r="W358" s="31">
        <v>3018</v>
      </c>
      <c r="X358" s="31">
        <v>2663</v>
      </c>
      <c r="Y358" s="31">
        <v>1916</v>
      </c>
      <c r="Z358" s="31">
        <v>1163</v>
      </c>
      <c r="AA358" s="31">
        <v>665</v>
      </c>
      <c r="AB358" s="33">
        <v>493</v>
      </c>
      <c r="AC358" s="56">
        <v>377</v>
      </c>
      <c r="AD358" s="49">
        <v>33848</v>
      </c>
    </row>
    <row r="359" spans="1:30" ht="12.75">
      <c r="A359" s="32"/>
      <c r="B359" s="28">
        <v>2020</v>
      </c>
      <c r="C359" s="28" t="s">
        <v>99</v>
      </c>
      <c r="D359" s="28">
        <v>2</v>
      </c>
      <c r="E359" s="26">
        <v>7.45</v>
      </c>
      <c r="F359" s="54">
        <v>184</v>
      </c>
      <c r="G359" s="31">
        <v>115</v>
      </c>
      <c r="H359" s="31">
        <v>100</v>
      </c>
      <c r="I359" s="31">
        <v>139</v>
      </c>
      <c r="J359" s="31">
        <v>309</v>
      </c>
      <c r="K359" s="31">
        <v>629</v>
      </c>
      <c r="L359" s="31">
        <v>1540</v>
      </c>
      <c r="M359" s="31">
        <v>2790</v>
      </c>
      <c r="N359" s="31">
        <v>2906</v>
      </c>
      <c r="O359" s="31">
        <v>2086</v>
      </c>
      <c r="P359" s="31">
        <v>1679</v>
      </c>
      <c r="Q359" s="31">
        <v>1596</v>
      </c>
      <c r="R359" s="31">
        <v>1604</v>
      </c>
      <c r="S359" s="31">
        <v>1721</v>
      </c>
      <c r="T359" s="31">
        <v>1720</v>
      </c>
      <c r="U359" s="31">
        <v>1808</v>
      </c>
      <c r="V359" s="31">
        <v>1946</v>
      </c>
      <c r="W359" s="31">
        <v>1913</v>
      </c>
      <c r="X359" s="31">
        <v>1745</v>
      </c>
      <c r="Y359" s="31">
        <v>1504</v>
      </c>
      <c r="Z359" s="31">
        <v>1002</v>
      </c>
      <c r="AA359" s="31">
        <v>586</v>
      </c>
      <c r="AB359" s="33">
        <v>429</v>
      </c>
      <c r="AC359" s="56">
        <v>330</v>
      </c>
      <c r="AD359" s="49">
        <v>30381</v>
      </c>
    </row>
    <row r="360" spans="1:30" ht="12.75">
      <c r="A360" s="32"/>
      <c r="B360" s="28">
        <v>2020</v>
      </c>
      <c r="C360" s="28" t="s">
        <v>99</v>
      </c>
      <c r="D360" s="28">
        <v>3</v>
      </c>
      <c r="E360" s="26">
        <v>7.45</v>
      </c>
      <c r="F360" s="57">
        <f aca="true" t="shared" si="69" ref="F360:AD360">SUM(F358:F359)</f>
        <v>397</v>
      </c>
      <c r="G360" s="34">
        <f t="shared" si="69"/>
        <v>252</v>
      </c>
      <c r="H360" s="34">
        <f t="shared" si="69"/>
        <v>208</v>
      </c>
      <c r="I360" s="34">
        <f t="shared" si="69"/>
        <v>261</v>
      </c>
      <c r="J360" s="34">
        <f t="shared" si="69"/>
        <v>554</v>
      </c>
      <c r="K360" s="34">
        <f t="shared" si="69"/>
        <v>1161</v>
      </c>
      <c r="L360" s="34">
        <f t="shared" si="69"/>
        <v>2831</v>
      </c>
      <c r="M360" s="34">
        <f t="shared" si="69"/>
        <v>5023</v>
      </c>
      <c r="N360" s="34">
        <f t="shared" si="69"/>
        <v>5103</v>
      </c>
      <c r="O360" s="34">
        <f t="shared" si="69"/>
        <v>3958</v>
      </c>
      <c r="P360" s="34">
        <f t="shared" si="69"/>
        <v>3409</v>
      </c>
      <c r="Q360" s="34">
        <f t="shared" si="69"/>
        <v>3392</v>
      </c>
      <c r="R360" s="34">
        <f t="shared" si="69"/>
        <v>3585</v>
      </c>
      <c r="S360" s="34">
        <f t="shared" si="69"/>
        <v>3654</v>
      </c>
      <c r="T360" s="34">
        <f t="shared" si="69"/>
        <v>3708</v>
      </c>
      <c r="U360" s="34">
        <f t="shared" si="69"/>
        <v>4087</v>
      </c>
      <c r="V360" s="34">
        <f t="shared" si="69"/>
        <v>4842</v>
      </c>
      <c r="W360" s="34">
        <f t="shared" si="69"/>
        <v>4931</v>
      </c>
      <c r="X360" s="34">
        <f t="shared" si="69"/>
        <v>4408</v>
      </c>
      <c r="Y360" s="34">
        <f t="shared" si="69"/>
        <v>3420</v>
      </c>
      <c r="Z360" s="34">
        <f t="shared" si="69"/>
        <v>2165</v>
      </c>
      <c r="AA360" s="34">
        <f t="shared" si="69"/>
        <v>1251</v>
      </c>
      <c r="AB360" s="35">
        <f t="shared" si="69"/>
        <v>922</v>
      </c>
      <c r="AC360" s="58">
        <f t="shared" si="69"/>
        <v>707</v>
      </c>
      <c r="AD360" s="50">
        <f t="shared" si="69"/>
        <v>64229</v>
      </c>
    </row>
    <row r="361" spans="1:30" ht="12.75">
      <c r="A361" s="32"/>
      <c r="B361" s="27"/>
      <c r="C361" s="28"/>
      <c r="D361" s="28"/>
      <c r="E361" s="26"/>
      <c r="F361" s="57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5"/>
      <c r="AC361" s="58"/>
      <c r="AD361" s="50"/>
    </row>
    <row r="362" spans="1:30" ht="12.75">
      <c r="A362" s="32"/>
      <c r="B362" s="27"/>
      <c r="C362" s="28"/>
      <c r="D362" s="28"/>
      <c r="E362" s="26"/>
      <c r="F362" s="57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5"/>
      <c r="AC362" s="58"/>
      <c r="AD362" s="50"/>
    </row>
    <row r="363" spans="1:30" ht="12.75">
      <c r="A363" s="32" t="s">
        <v>145</v>
      </c>
      <c r="B363" s="28">
        <v>2020</v>
      </c>
      <c r="C363" s="28" t="s">
        <v>99</v>
      </c>
      <c r="D363" s="28">
        <v>1</v>
      </c>
      <c r="E363" s="26">
        <v>17.2</v>
      </c>
      <c r="F363" s="54">
        <v>199</v>
      </c>
      <c r="G363" s="31">
        <v>134</v>
      </c>
      <c r="H363" s="31">
        <v>102</v>
      </c>
      <c r="I363" s="31">
        <v>92</v>
      </c>
      <c r="J363" s="31">
        <v>133</v>
      </c>
      <c r="K363" s="31">
        <v>213</v>
      </c>
      <c r="L363" s="31">
        <v>454</v>
      </c>
      <c r="M363" s="31">
        <v>1028</v>
      </c>
      <c r="N363" s="31">
        <v>1259</v>
      </c>
      <c r="O363" s="31">
        <v>1023</v>
      </c>
      <c r="P363" s="31">
        <v>1038</v>
      </c>
      <c r="Q363" s="31">
        <v>1113</v>
      </c>
      <c r="R363" s="31">
        <v>1248</v>
      </c>
      <c r="S363" s="31">
        <v>1288</v>
      </c>
      <c r="T363" s="31">
        <v>1385</v>
      </c>
      <c r="U363" s="31">
        <v>1541</v>
      </c>
      <c r="V363" s="31">
        <v>1812</v>
      </c>
      <c r="W363" s="31">
        <v>1843</v>
      </c>
      <c r="X363" s="31">
        <v>1715</v>
      </c>
      <c r="Y363" s="31">
        <v>1442</v>
      </c>
      <c r="Z363" s="31">
        <v>1014</v>
      </c>
      <c r="AA363" s="31">
        <v>599</v>
      </c>
      <c r="AB363" s="33">
        <v>411</v>
      </c>
      <c r="AC363" s="56">
        <v>320</v>
      </c>
      <c r="AD363" s="49">
        <v>21406</v>
      </c>
    </row>
    <row r="364" spans="1:30" ht="12.75">
      <c r="A364" s="32"/>
      <c r="B364" s="28">
        <v>2020</v>
      </c>
      <c r="C364" s="28" t="s">
        <v>99</v>
      </c>
      <c r="D364" s="28">
        <v>2</v>
      </c>
      <c r="E364" s="26">
        <v>17.2</v>
      </c>
      <c r="F364" s="54">
        <v>128</v>
      </c>
      <c r="G364" s="31">
        <v>78</v>
      </c>
      <c r="H364" s="31">
        <v>73</v>
      </c>
      <c r="I364" s="31">
        <v>119</v>
      </c>
      <c r="J364" s="31">
        <v>335</v>
      </c>
      <c r="K364" s="31">
        <v>967</v>
      </c>
      <c r="L364" s="31">
        <v>1519</v>
      </c>
      <c r="M364" s="31">
        <v>1852</v>
      </c>
      <c r="N364" s="31">
        <v>1693</v>
      </c>
      <c r="O364" s="31">
        <v>1295</v>
      </c>
      <c r="P364" s="31">
        <v>1144</v>
      </c>
      <c r="Q364" s="31">
        <v>1104</v>
      </c>
      <c r="R364" s="31">
        <v>1101</v>
      </c>
      <c r="S364" s="31">
        <v>1118</v>
      </c>
      <c r="T364" s="31">
        <v>1065</v>
      </c>
      <c r="U364" s="31">
        <v>1093</v>
      </c>
      <c r="V364" s="31">
        <v>1145</v>
      </c>
      <c r="W364" s="31">
        <v>1187</v>
      </c>
      <c r="X364" s="31">
        <v>1145</v>
      </c>
      <c r="Y364" s="31">
        <v>986</v>
      </c>
      <c r="Z364" s="31">
        <v>696</v>
      </c>
      <c r="AA364" s="31">
        <v>460</v>
      </c>
      <c r="AB364" s="33">
        <v>340</v>
      </c>
      <c r="AC364" s="56">
        <v>237</v>
      </c>
      <c r="AD364" s="49">
        <v>20880</v>
      </c>
    </row>
    <row r="365" spans="1:30" ht="12.75">
      <c r="A365" s="32"/>
      <c r="B365" s="28">
        <v>2020</v>
      </c>
      <c r="C365" s="28" t="s">
        <v>99</v>
      </c>
      <c r="D365" s="28">
        <v>3</v>
      </c>
      <c r="E365" s="26">
        <v>17.2</v>
      </c>
      <c r="F365" s="57">
        <f aca="true" t="shared" si="70" ref="F365:AD365">SUM(F363:F364)</f>
        <v>327</v>
      </c>
      <c r="G365" s="34">
        <f t="shared" si="70"/>
        <v>212</v>
      </c>
      <c r="H365" s="34">
        <f t="shared" si="70"/>
        <v>175</v>
      </c>
      <c r="I365" s="34">
        <f t="shared" si="70"/>
        <v>211</v>
      </c>
      <c r="J365" s="34">
        <f t="shared" si="70"/>
        <v>468</v>
      </c>
      <c r="K365" s="34">
        <f t="shared" si="70"/>
        <v>1180</v>
      </c>
      <c r="L365" s="34">
        <f t="shared" si="70"/>
        <v>1973</v>
      </c>
      <c r="M365" s="34">
        <f t="shared" si="70"/>
        <v>2880</v>
      </c>
      <c r="N365" s="34">
        <f t="shared" si="70"/>
        <v>2952</v>
      </c>
      <c r="O365" s="34">
        <f t="shared" si="70"/>
        <v>2318</v>
      </c>
      <c r="P365" s="34">
        <f t="shared" si="70"/>
        <v>2182</v>
      </c>
      <c r="Q365" s="34">
        <f t="shared" si="70"/>
        <v>2217</v>
      </c>
      <c r="R365" s="34">
        <f t="shared" si="70"/>
        <v>2349</v>
      </c>
      <c r="S365" s="34">
        <f t="shared" si="70"/>
        <v>2406</v>
      </c>
      <c r="T365" s="34">
        <f t="shared" si="70"/>
        <v>2450</v>
      </c>
      <c r="U365" s="34">
        <f t="shared" si="70"/>
        <v>2634</v>
      </c>
      <c r="V365" s="34">
        <f t="shared" si="70"/>
        <v>2957</v>
      </c>
      <c r="W365" s="34">
        <f t="shared" si="70"/>
        <v>3030</v>
      </c>
      <c r="X365" s="34">
        <f t="shared" si="70"/>
        <v>2860</v>
      </c>
      <c r="Y365" s="34">
        <f t="shared" si="70"/>
        <v>2428</v>
      </c>
      <c r="Z365" s="34">
        <f t="shared" si="70"/>
        <v>1710</v>
      </c>
      <c r="AA365" s="34">
        <f t="shared" si="70"/>
        <v>1059</v>
      </c>
      <c r="AB365" s="35">
        <f t="shared" si="70"/>
        <v>751</v>
      </c>
      <c r="AC365" s="58">
        <f t="shared" si="70"/>
        <v>557</v>
      </c>
      <c r="AD365" s="50">
        <f t="shared" si="70"/>
        <v>42286</v>
      </c>
    </row>
    <row r="366" spans="1:30" ht="12.75">
      <c r="A366" s="32"/>
      <c r="B366" s="27"/>
      <c r="C366" s="28"/>
      <c r="D366" s="28"/>
      <c r="E366" s="26"/>
      <c r="F366" s="57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5"/>
      <c r="AC366" s="58"/>
      <c r="AD366" s="50"/>
    </row>
    <row r="367" spans="1:30" ht="12.75">
      <c r="A367" s="32"/>
      <c r="B367" s="27"/>
      <c r="C367" s="28"/>
      <c r="D367" s="28"/>
      <c r="E367" s="26"/>
      <c r="F367" s="57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5"/>
      <c r="AC367" s="58"/>
      <c r="AD367" s="50"/>
    </row>
    <row r="368" spans="1:30" ht="12.75">
      <c r="A368" s="32" t="s">
        <v>146</v>
      </c>
      <c r="B368" s="28">
        <v>2020</v>
      </c>
      <c r="C368" s="28" t="s">
        <v>99</v>
      </c>
      <c r="D368" s="28">
        <v>1</v>
      </c>
      <c r="E368" s="26">
        <v>16.5</v>
      </c>
      <c r="F368" s="54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3"/>
      <c r="AC368" s="56"/>
      <c r="AD368" s="49"/>
    </row>
    <row r="369" spans="1:30" ht="12.75">
      <c r="A369" s="32"/>
      <c r="B369" s="28">
        <v>2020</v>
      </c>
      <c r="C369" s="28" t="s">
        <v>99</v>
      </c>
      <c r="D369" s="28">
        <v>2</v>
      </c>
      <c r="E369" s="26">
        <v>16.5</v>
      </c>
      <c r="F369" s="54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3"/>
      <c r="AC369" s="56"/>
      <c r="AD369" s="49"/>
    </row>
    <row r="370" spans="1:30" ht="12.75">
      <c r="A370" s="32"/>
      <c r="B370" s="28">
        <v>2020</v>
      </c>
      <c r="C370" s="28" t="s">
        <v>99</v>
      </c>
      <c r="D370" s="28">
        <v>3</v>
      </c>
      <c r="E370" s="26">
        <v>16.5</v>
      </c>
      <c r="F370" s="57">
        <f aca="true" t="shared" si="71" ref="F370:AD370">SUM(F368:F369)</f>
        <v>0</v>
      </c>
      <c r="G370" s="34">
        <f t="shared" si="71"/>
        <v>0</v>
      </c>
      <c r="H370" s="34">
        <f t="shared" si="71"/>
        <v>0</v>
      </c>
      <c r="I370" s="34">
        <f t="shared" si="71"/>
        <v>0</v>
      </c>
      <c r="J370" s="34">
        <f t="shared" si="71"/>
        <v>0</v>
      </c>
      <c r="K370" s="34">
        <f t="shared" si="71"/>
        <v>0</v>
      </c>
      <c r="L370" s="34">
        <f t="shared" si="71"/>
        <v>0</v>
      </c>
      <c r="M370" s="34">
        <f t="shared" si="71"/>
        <v>0</v>
      </c>
      <c r="N370" s="34">
        <f t="shared" si="71"/>
        <v>0</v>
      </c>
      <c r="O370" s="34">
        <f t="shared" si="71"/>
        <v>0</v>
      </c>
      <c r="P370" s="34">
        <f t="shared" si="71"/>
        <v>0</v>
      </c>
      <c r="Q370" s="34">
        <f t="shared" si="71"/>
        <v>0</v>
      </c>
      <c r="R370" s="34">
        <f t="shared" si="71"/>
        <v>0</v>
      </c>
      <c r="S370" s="34">
        <f t="shared" si="71"/>
        <v>0</v>
      </c>
      <c r="T370" s="34">
        <f t="shared" si="71"/>
        <v>0</v>
      </c>
      <c r="U370" s="34">
        <f t="shared" si="71"/>
        <v>0</v>
      </c>
      <c r="V370" s="34">
        <f t="shared" si="71"/>
        <v>0</v>
      </c>
      <c r="W370" s="34">
        <f t="shared" si="71"/>
        <v>0</v>
      </c>
      <c r="X370" s="34">
        <f t="shared" si="71"/>
        <v>0</v>
      </c>
      <c r="Y370" s="34">
        <f t="shared" si="71"/>
        <v>0</v>
      </c>
      <c r="Z370" s="34">
        <f t="shared" si="71"/>
        <v>0</v>
      </c>
      <c r="AA370" s="34">
        <f t="shared" si="71"/>
        <v>0</v>
      </c>
      <c r="AB370" s="35">
        <f t="shared" si="71"/>
        <v>0</v>
      </c>
      <c r="AC370" s="58">
        <f t="shared" si="71"/>
        <v>0</v>
      </c>
      <c r="AD370" s="50">
        <f t="shared" si="71"/>
        <v>0</v>
      </c>
    </row>
    <row r="371" spans="1:30" ht="12.75">
      <c r="A371" s="32"/>
      <c r="B371" s="27"/>
      <c r="C371" s="28"/>
      <c r="D371" s="28"/>
      <c r="E371" s="26"/>
      <c r="F371" s="57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5"/>
      <c r="AC371" s="58"/>
      <c r="AD371" s="50"/>
    </row>
    <row r="372" spans="1:30" ht="12.75">
      <c r="A372" s="32"/>
      <c r="B372" s="27"/>
      <c r="C372" s="28"/>
      <c r="D372" s="28"/>
      <c r="E372" s="26"/>
      <c r="F372" s="57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5"/>
      <c r="AC372" s="58"/>
      <c r="AD372" s="50"/>
    </row>
    <row r="373" spans="1:30" ht="12.75">
      <c r="A373" s="32" t="s">
        <v>147</v>
      </c>
      <c r="B373" s="28">
        <v>2020</v>
      </c>
      <c r="C373" s="28" t="s">
        <v>99</v>
      </c>
      <c r="D373" s="28">
        <v>1</v>
      </c>
      <c r="E373" s="26">
        <v>3.5</v>
      </c>
      <c r="F373" s="54">
        <v>189</v>
      </c>
      <c r="G373" s="31">
        <v>127</v>
      </c>
      <c r="H373" s="31">
        <v>87</v>
      </c>
      <c r="I373" s="31">
        <v>123</v>
      </c>
      <c r="J373" s="31">
        <v>317</v>
      </c>
      <c r="K373" s="31">
        <v>579</v>
      </c>
      <c r="L373" s="31">
        <v>1241</v>
      </c>
      <c r="M373" s="31">
        <v>2064</v>
      </c>
      <c r="N373" s="31">
        <v>2142</v>
      </c>
      <c r="O373" s="31">
        <v>1594</v>
      </c>
      <c r="P373" s="31">
        <v>1332</v>
      </c>
      <c r="Q373" s="31">
        <v>1394</v>
      </c>
      <c r="R373" s="31">
        <v>1437</v>
      </c>
      <c r="S373" s="31">
        <v>1543</v>
      </c>
      <c r="T373" s="31">
        <v>1471</v>
      </c>
      <c r="U373" s="31">
        <v>1535</v>
      </c>
      <c r="V373" s="31">
        <v>1838</v>
      </c>
      <c r="W373" s="31">
        <v>1754</v>
      </c>
      <c r="X373" s="31">
        <v>1612</v>
      </c>
      <c r="Y373" s="31">
        <v>1293</v>
      </c>
      <c r="Z373" s="31">
        <v>909</v>
      </c>
      <c r="AA373" s="31">
        <v>560</v>
      </c>
      <c r="AB373" s="33">
        <v>423</v>
      </c>
      <c r="AC373" s="56">
        <v>320</v>
      </c>
      <c r="AD373" s="49">
        <v>25884</v>
      </c>
    </row>
    <row r="374" spans="1:30" ht="12.75">
      <c r="A374" s="32"/>
      <c r="B374" s="28">
        <v>2020</v>
      </c>
      <c r="C374" s="28" t="s">
        <v>99</v>
      </c>
      <c r="D374" s="28">
        <v>2</v>
      </c>
      <c r="E374" s="26">
        <v>3.5</v>
      </c>
      <c r="F374" s="54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3"/>
      <c r="AC374" s="56"/>
      <c r="AD374" s="49"/>
    </row>
    <row r="375" spans="1:30" ht="12.75">
      <c r="A375" s="32"/>
      <c r="B375" s="28">
        <v>2020</v>
      </c>
      <c r="C375" s="28" t="s">
        <v>99</v>
      </c>
      <c r="D375" s="28">
        <v>3</v>
      </c>
      <c r="E375" s="26">
        <v>3.5</v>
      </c>
      <c r="F375" s="57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5"/>
      <c r="AC375" s="58"/>
      <c r="AD375" s="50"/>
    </row>
    <row r="376" spans="1:30" ht="12.75">
      <c r="A376" s="32"/>
      <c r="B376" s="27"/>
      <c r="C376" s="28"/>
      <c r="D376" s="28"/>
      <c r="E376" s="26"/>
      <c r="F376" s="57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5"/>
      <c r="AC376" s="58"/>
      <c r="AD376" s="50"/>
    </row>
    <row r="377" spans="1:30" ht="12.75">
      <c r="A377" s="32"/>
      <c r="B377" s="27"/>
      <c r="C377" s="28"/>
      <c r="D377" s="28"/>
      <c r="E377" s="26"/>
      <c r="F377" s="57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5"/>
      <c r="AC377" s="58"/>
      <c r="AD377" s="50"/>
    </row>
    <row r="378" spans="1:30" ht="12.75">
      <c r="A378" s="32" t="s">
        <v>148</v>
      </c>
      <c r="B378" s="28">
        <v>2020</v>
      </c>
      <c r="C378" s="28" t="s">
        <v>95</v>
      </c>
      <c r="D378" s="28">
        <v>1</v>
      </c>
      <c r="E378" s="26">
        <v>25.5</v>
      </c>
      <c r="F378" s="54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3"/>
      <c r="AC378" s="56"/>
      <c r="AD378" s="49"/>
    </row>
    <row r="379" spans="1:30" ht="12.75">
      <c r="A379" s="32"/>
      <c r="B379" s="28">
        <v>2020</v>
      </c>
      <c r="C379" s="28" t="s">
        <v>95</v>
      </c>
      <c r="D379" s="28">
        <v>2</v>
      </c>
      <c r="E379" s="26">
        <v>25.5</v>
      </c>
      <c r="F379" s="54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3"/>
      <c r="AC379" s="56"/>
      <c r="AD379" s="49"/>
    </row>
    <row r="380" spans="1:30" ht="12.75">
      <c r="A380" s="32"/>
      <c r="B380" s="28">
        <v>2020</v>
      </c>
      <c r="C380" s="28" t="s">
        <v>95</v>
      </c>
      <c r="D380" s="28">
        <v>3</v>
      </c>
      <c r="E380" s="26">
        <v>25.5</v>
      </c>
      <c r="F380" s="57">
        <f aca="true" t="shared" si="72" ref="F380:AD380">SUM(F378:F379)</f>
        <v>0</v>
      </c>
      <c r="G380" s="34">
        <f t="shared" si="72"/>
        <v>0</v>
      </c>
      <c r="H380" s="34">
        <f t="shared" si="72"/>
        <v>0</v>
      </c>
      <c r="I380" s="34">
        <f t="shared" si="72"/>
        <v>0</v>
      </c>
      <c r="J380" s="34">
        <f t="shared" si="72"/>
        <v>0</v>
      </c>
      <c r="K380" s="34">
        <f t="shared" si="72"/>
        <v>0</v>
      </c>
      <c r="L380" s="34">
        <f t="shared" si="72"/>
        <v>0</v>
      </c>
      <c r="M380" s="34">
        <f t="shared" si="72"/>
        <v>0</v>
      </c>
      <c r="N380" s="34">
        <f t="shared" si="72"/>
        <v>0</v>
      </c>
      <c r="O380" s="34">
        <f t="shared" si="72"/>
        <v>0</v>
      </c>
      <c r="P380" s="34">
        <f t="shared" si="72"/>
        <v>0</v>
      </c>
      <c r="Q380" s="34">
        <f t="shared" si="72"/>
        <v>0</v>
      </c>
      <c r="R380" s="34">
        <f t="shared" si="72"/>
        <v>0</v>
      </c>
      <c r="S380" s="34">
        <f t="shared" si="72"/>
        <v>0</v>
      </c>
      <c r="T380" s="34">
        <f t="shared" si="72"/>
        <v>0</v>
      </c>
      <c r="U380" s="34">
        <f t="shared" si="72"/>
        <v>0</v>
      </c>
      <c r="V380" s="34">
        <f t="shared" si="72"/>
        <v>0</v>
      </c>
      <c r="W380" s="34">
        <f t="shared" si="72"/>
        <v>0</v>
      </c>
      <c r="X380" s="34">
        <f t="shared" si="72"/>
        <v>0</v>
      </c>
      <c r="Y380" s="34">
        <f t="shared" si="72"/>
        <v>0</v>
      </c>
      <c r="Z380" s="34">
        <f t="shared" si="72"/>
        <v>0</v>
      </c>
      <c r="AA380" s="34">
        <f t="shared" si="72"/>
        <v>0</v>
      </c>
      <c r="AB380" s="35">
        <f t="shared" si="72"/>
        <v>0</v>
      </c>
      <c r="AC380" s="58">
        <f t="shared" si="72"/>
        <v>0</v>
      </c>
      <c r="AD380" s="50">
        <f t="shared" si="72"/>
        <v>0</v>
      </c>
    </row>
    <row r="381" spans="1:30" ht="12.75">
      <c r="A381" s="32"/>
      <c r="B381" s="27"/>
      <c r="C381" s="28"/>
      <c r="D381" s="28"/>
      <c r="E381" s="26"/>
      <c r="F381" s="57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5"/>
      <c r="AC381" s="58"/>
      <c r="AD381" s="50"/>
    </row>
    <row r="382" spans="1:30" ht="12.75">
      <c r="A382" s="32"/>
      <c r="B382" s="27"/>
      <c r="C382" s="28"/>
      <c r="D382" s="28"/>
      <c r="E382" s="26"/>
      <c r="F382" s="57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5"/>
      <c r="AC382" s="58"/>
      <c r="AD382" s="50"/>
    </row>
    <row r="383" spans="1:30" ht="12.75">
      <c r="A383" s="32" t="s">
        <v>149</v>
      </c>
      <c r="B383" s="28">
        <v>2020</v>
      </c>
      <c r="C383" s="28" t="s">
        <v>150</v>
      </c>
      <c r="D383" s="28">
        <v>1</v>
      </c>
      <c r="E383" s="26">
        <v>56.3</v>
      </c>
      <c r="F383" s="54">
        <v>32</v>
      </c>
      <c r="G383" s="31">
        <v>24</v>
      </c>
      <c r="H383" s="31">
        <v>24</v>
      </c>
      <c r="I383" s="31">
        <v>26</v>
      </c>
      <c r="J383" s="31">
        <v>38</v>
      </c>
      <c r="K383" s="31">
        <v>78</v>
      </c>
      <c r="L383" s="31">
        <v>178</v>
      </c>
      <c r="M383" s="31">
        <v>282</v>
      </c>
      <c r="N383" s="31">
        <v>287</v>
      </c>
      <c r="O383" s="31">
        <v>251</v>
      </c>
      <c r="P383" s="31">
        <v>240</v>
      </c>
      <c r="Q383" s="31">
        <v>248</v>
      </c>
      <c r="R383" s="31">
        <v>232</v>
      </c>
      <c r="S383" s="31">
        <v>256</v>
      </c>
      <c r="T383" s="31">
        <v>289</v>
      </c>
      <c r="U383" s="31">
        <v>308</v>
      </c>
      <c r="V383" s="31">
        <v>343</v>
      </c>
      <c r="W383" s="31">
        <v>378</v>
      </c>
      <c r="X383" s="31">
        <v>351</v>
      </c>
      <c r="Y383" s="31">
        <v>255</v>
      </c>
      <c r="Z383" s="31">
        <v>155</v>
      </c>
      <c r="AA383" s="31">
        <v>96</v>
      </c>
      <c r="AB383" s="33">
        <v>68</v>
      </c>
      <c r="AC383" s="56">
        <v>51</v>
      </c>
      <c r="AD383" s="49">
        <v>4490</v>
      </c>
    </row>
    <row r="384" spans="1:30" ht="12.75">
      <c r="A384" s="32"/>
      <c r="B384" s="28">
        <v>2020</v>
      </c>
      <c r="C384" s="28" t="s">
        <v>150</v>
      </c>
      <c r="D384" s="28">
        <v>2</v>
      </c>
      <c r="E384" s="26">
        <v>56.3</v>
      </c>
      <c r="F384" s="54">
        <v>25</v>
      </c>
      <c r="G384" s="31">
        <v>17</v>
      </c>
      <c r="H384" s="31">
        <v>17</v>
      </c>
      <c r="I384" s="31">
        <v>17</v>
      </c>
      <c r="J384" s="31">
        <v>41</v>
      </c>
      <c r="K384" s="31">
        <v>97</v>
      </c>
      <c r="L384" s="31">
        <v>169</v>
      </c>
      <c r="M384" s="31">
        <v>330</v>
      </c>
      <c r="N384" s="31">
        <v>383</v>
      </c>
      <c r="O384" s="31">
        <v>328</v>
      </c>
      <c r="P384" s="31">
        <v>342</v>
      </c>
      <c r="Q384" s="31">
        <v>317</v>
      </c>
      <c r="R384" s="31">
        <v>273</v>
      </c>
      <c r="S384" s="31">
        <v>271</v>
      </c>
      <c r="T384" s="31">
        <v>279</v>
      </c>
      <c r="U384" s="31">
        <v>290</v>
      </c>
      <c r="V384" s="31">
        <v>313</v>
      </c>
      <c r="W384" s="31">
        <v>336</v>
      </c>
      <c r="X384" s="31">
        <v>296</v>
      </c>
      <c r="Y384" s="31">
        <v>222</v>
      </c>
      <c r="Z384" s="31">
        <v>138</v>
      </c>
      <c r="AA384" s="31">
        <v>92</v>
      </c>
      <c r="AB384" s="33">
        <v>56</v>
      </c>
      <c r="AC384" s="56">
        <v>41</v>
      </c>
      <c r="AD384" s="49">
        <v>4690</v>
      </c>
    </row>
    <row r="385" spans="1:30" ht="12.75">
      <c r="A385" s="32"/>
      <c r="B385" s="28">
        <v>2020</v>
      </c>
      <c r="C385" s="28" t="s">
        <v>150</v>
      </c>
      <c r="D385" s="28">
        <v>3</v>
      </c>
      <c r="E385" s="26">
        <v>56.3</v>
      </c>
      <c r="F385" s="57">
        <f aca="true" t="shared" si="73" ref="F385:AD385">SUM(F383:F384)</f>
        <v>57</v>
      </c>
      <c r="G385" s="34">
        <f t="shared" si="73"/>
        <v>41</v>
      </c>
      <c r="H385" s="34">
        <f t="shared" si="73"/>
        <v>41</v>
      </c>
      <c r="I385" s="34">
        <f t="shared" si="73"/>
        <v>43</v>
      </c>
      <c r="J385" s="34">
        <f t="shared" si="73"/>
        <v>79</v>
      </c>
      <c r="K385" s="34">
        <f t="shared" si="73"/>
        <v>175</v>
      </c>
      <c r="L385" s="34">
        <f t="shared" si="73"/>
        <v>347</v>
      </c>
      <c r="M385" s="34">
        <f t="shared" si="73"/>
        <v>612</v>
      </c>
      <c r="N385" s="34">
        <f t="shared" si="73"/>
        <v>670</v>
      </c>
      <c r="O385" s="34">
        <f t="shared" si="73"/>
        <v>579</v>
      </c>
      <c r="P385" s="34">
        <f t="shared" si="73"/>
        <v>582</v>
      </c>
      <c r="Q385" s="34">
        <f t="shared" si="73"/>
        <v>565</v>
      </c>
      <c r="R385" s="34">
        <f t="shared" si="73"/>
        <v>505</v>
      </c>
      <c r="S385" s="34">
        <f t="shared" si="73"/>
        <v>527</v>
      </c>
      <c r="T385" s="34">
        <f t="shared" si="73"/>
        <v>568</v>
      </c>
      <c r="U385" s="34">
        <f t="shared" si="73"/>
        <v>598</v>
      </c>
      <c r="V385" s="34">
        <f t="shared" si="73"/>
        <v>656</v>
      </c>
      <c r="W385" s="34">
        <f t="shared" si="73"/>
        <v>714</v>
      </c>
      <c r="X385" s="34">
        <f t="shared" si="73"/>
        <v>647</v>
      </c>
      <c r="Y385" s="34">
        <f t="shared" si="73"/>
        <v>477</v>
      </c>
      <c r="Z385" s="34">
        <f t="shared" si="73"/>
        <v>293</v>
      </c>
      <c r="AA385" s="34">
        <f t="shared" si="73"/>
        <v>188</v>
      </c>
      <c r="AB385" s="35">
        <f t="shared" si="73"/>
        <v>124</v>
      </c>
      <c r="AC385" s="58">
        <f t="shared" si="73"/>
        <v>92</v>
      </c>
      <c r="AD385" s="50">
        <f t="shared" si="73"/>
        <v>9180</v>
      </c>
    </row>
    <row r="386" spans="1:30" ht="12.75">
      <c r="A386" s="32"/>
      <c r="B386" s="27"/>
      <c r="C386" s="28"/>
      <c r="D386" s="28"/>
      <c r="E386" s="26"/>
      <c r="F386" s="57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5"/>
      <c r="AC386" s="58"/>
      <c r="AD386" s="50"/>
    </row>
    <row r="387" spans="1:30" ht="12.75">
      <c r="A387" s="32"/>
      <c r="B387" s="27"/>
      <c r="C387" s="28"/>
      <c r="D387" s="28"/>
      <c r="E387" s="26"/>
      <c r="F387" s="57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5"/>
      <c r="AC387" s="58"/>
      <c r="AD387" s="50"/>
    </row>
    <row r="388" spans="1:30" ht="12.75">
      <c r="A388" s="32" t="s">
        <v>151</v>
      </c>
      <c r="B388" s="28">
        <v>2020</v>
      </c>
      <c r="C388" s="28" t="s">
        <v>152</v>
      </c>
      <c r="D388" s="28">
        <v>1</v>
      </c>
      <c r="E388" s="26">
        <v>18.585</v>
      </c>
      <c r="F388" s="54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3"/>
      <c r="AC388" s="56"/>
      <c r="AD388" s="49"/>
    </row>
    <row r="389" spans="1:30" ht="12.75">
      <c r="A389" s="32"/>
      <c r="B389" s="28">
        <v>2020</v>
      </c>
      <c r="C389" s="28" t="s">
        <v>152</v>
      </c>
      <c r="D389" s="28">
        <v>2</v>
      </c>
      <c r="E389" s="26">
        <v>18.585</v>
      </c>
      <c r="F389" s="54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3"/>
      <c r="AC389" s="56"/>
      <c r="AD389" s="49"/>
    </row>
    <row r="390" spans="1:30" ht="12.75">
      <c r="A390" s="32"/>
      <c r="B390" s="28">
        <v>2020</v>
      </c>
      <c r="C390" s="28" t="s">
        <v>152</v>
      </c>
      <c r="D390" s="28">
        <v>3</v>
      </c>
      <c r="E390" s="26">
        <v>18.585</v>
      </c>
      <c r="F390" s="57">
        <f aca="true" t="shared" si="74" ref="F390:AD390">SUM(F388:F389)</f>
        <v>0</v>
      </c>
      <c r="G390" s="34">
        <f t="shared" si="74"/>
        <v>0</v>
      </c>
      <c r="H390" s="34">
        <f t="shared" si="74"/>
        <v>0</v>
      </c>
      <c r="I390" s="34">
        <f t="shared" si="74"/>
        <v>0</v>
      </c>
      <c r="J390" s="34">
        <f t="shared" si="74"/>
        <v>0</v>
      </c>
      <c r="K390" s="34">
        <f t="shared" si="74"/>
        <v>0</v>
      </c>
      <c r="L390" s="34">
        <f t="shared" si="74"/>
        <v>0</v>
      </c>
      <c r="M390" s="34">
        <f t="shared" si="74"/>
        <v>0</v>
      </c>
      <c r="N390" s="34">
        <f t="shared" si="74"/>
        <v>0</v>
      </c>
      <c r="O390" s="34">
        <f t="shared" si="74"/>
        <v>0</v>
      </c>
      <c r="P390" s="34">
        <f t="shared" si="74"/>
        <v>0</v>
      </c>
      <c r="Q390" s="34">
        <f t="shared" si="74"/>
        <v>0</v>
      </c>
      <c r="R390" s="34">
        <f t="shared" si="74"/>
        <v>0</v>
      </c>
      <c r="S390" s="34">
        <f t="shared" si="74"/>
        <v>0</v>
      </c>
      <c r="T390" s="34">
        <f t="shared" si="74"/>
        <v>0</v>
      </c>
      <c r="U390" s="34">
        <f t="shared" si="74"/>
        <v>0</v>
      </c>
      <c r="V390" s="34">
        <f t="shared" si="74"/>
        <v>0</v>
      </c>
      <c r="W390" s="34">
        <f t="shared" si="74"/>
        <v>0</v>
      </c>
      <c r="X390" s="34">
        <f t="shared" si="74"/>
        <v>0</v>
      </c>
      <c r="Y390" s="34">
        <f t="shared" si="74"/>
        <v>0</v>
      </c>
      <c r="Z390" s="34">
        <f t="shared" si="74"/>
        <v>0</v>
      </c>
      <c r="AA390" s="34">
        <f t="shared" si="74"/>
        <v>0</v>
      </c>
      <c r="AB390" s="35">
        <f t="shared" si="74"/>
        <v>0</v>
      </c>
      <c r="AC390" s="58">
        <f t="shared" si="74"/>
        <v>0</v>
      </c>
      <c r="AD390" s="50">
        <f t="shared" si="74"/>
        <v>0</v>
      </c>
    </row>
    <row r="391" spans="1:30" ht="12.75">
      <c r="A391" s="32"/>
      <c r="B391" s="27"/>
      <c r="C391" s="28"/>
      <c r="D391" s="28"/>
      <c r="E391" s="26"/>
      <c r="F391" s="57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5"/>
      <c r="AC391" s="58"/>
      <c r="AD391" s="50"/>
    </row>
    <row r="392" spans="1:30" ht="12.75">
      <c r="A392" s="32"/>
      <c r="B392" s="27"/>
      <c r="C392" s="28"/>
      <c r="D392" s="28"/>
      <c r="E392" s="26"/>
      <c r="F392" s="57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5"/>
      <c r="AC392" s="58"/>
      <c r="AD392" s="50"/>
    </row>
    <row r="393" spans="1:30" ht="12.75">
      <c r="A393" s="32" t="s">
        <v>153</v>
      </c>
      <c r="B393" s="28">
        <v>2020</v>
      </c>
      <c r="C393" s="28" t="s">
        <v>154</v>
      </c>
      <c r="D393" s="28">
        <v>1</v>
      </c>
      <c r="E393" s="26">
        <v>12.1</v>
      </c>
      <c r="F393" s="54">
        <v>11</v>
      </c>
      <c r="G393" s="31">
        <v>6</v>
      </c>
      <c r="H393" s="31">
        <v>3</v>
      </c>
      <c r="I393" s="31">
        <v>3</v>
      </c>
      <c r="J393" s="31">
        <v>4</v>
      </c>
      <c r="K393" s="31">
        <v>8</v>
      </c>
      <c r="L393" s="31">
        <v>19</v>
      </c>
      <c r="M393" s="31">
        <v>48</v>
      </c>
      <c r="N393" s="31">
        <v>77</v>
      </c>
      <c r="O393" s="31">
        <v>73</v>
      </c>
      <c r="P393" s="31">
        <v>85</v>
      </c>
      <c r="Q393" s="31">
        <v>98</v>
      </c>
      <c r="R393" s="31">
        <v>110</v>
      </c>
      <c r="S393" s="31">
        <v>97</v>
      </c>
      <c r="T393" s="31">
        <v>102</v>
      </c>
      <c r="U393" s="31">
        <v>118</v>
      </c>
      <c r="V393" s="31">
        <v>148</v>
      </c>
      <c r="W393" s="31">
        <v>170</v>
      </c>
      <c r="X393" s="31">
        <v>165</v>
      </c>
      <c r="Y393" s="31">
        <v>123</v>
      </c>
      <c r="Z393" s="31">
        <v>74</v>
      </c>
      <c r="AA393" s="31">
        <v>40</v>
      </c>
      <c r="AB393" s="33">
        <v>26</v>
      </c>
      <c r="AC393" s="56">
        <v>21</v>
      </c>
      <c r="AD393" s="49">
        <v>1629</v>
      </c>
    </row>
    <row r="394" spans="1:30" ht="12.75">
      <c r="A394" s="32"/>
      <c r="B394" s="28">
        <v>2020</v>
      </c>
      <c r="C394" s="28" t="s">
        <v>154</v>
      </c>
      <c r="D394" s="28">
        <v>2</v>
      </c>
      <c r="E394" s="26">
        <v>12.1</v>
      </c>
      <c r="F394" s="54">
        <v>7</v>
      </c>
      <c r="G394" s="31">
        <v>4</v>
      </c>
      <c r="H394" s="31">
        <v>3</v>
      </c>
      <c r="I394" s="31">
        <v>4</v>
      </c>
      <c r="J394" s="31">
        <v>11</v>
      </c>
      <c r="K394" s="31">
        <v>35</v>
      </c>
      <c r="L394" s="31">
        <v>80</v>
      </c>
      <c r="M394" s="31">
        <v>162</v>
      </c>
      <c r="N394" s="31">
        <v>194</v>
      </c>
      <c r="O394" s="31">
        <v>132</v>
      </c>
      <c r="P394" s="31">
        <v>117</v>
      </c>
      <c r="Q394" s="31">
        <v>112</v>
      </c>
      <c r="R394" s="31">
        <v>101</v>
      </c>
      <c r="S394" s="31">
        <v>113</v>
      </c>
      <c r="T394" s="31">
        <v>112</v>
      </c>
      <c r="U394" s="31">
        <v>118</v>
      </c>
      <c r="V394" s="31">
        <v>136</v>
      </c>
      <c r="W394" s="31">
        <v>141</v>
      </c>
      <c r="X394" s="31">
        <v>124</v>
      </c>
      <c r="Y394" s="31">
        <v>85</v>
      </c>
      <c r="Z394" s="31">
        <v>50</v>
      </c>
      <c r="AA394" s="31">
        <v>29</v>
      </c>
      <c r="AB394" s="33">
        <v>21</v>
      </c>
      <c r="AC394" s="56">
        <v>17</v>
      </c>
      <c r="AD394" s="49">
        <v>1908</v>
      </c>
    </row>
    <row r="395" spans="1:30" ht="12.75">
      <c r="A395" s="32"/>
      <c r="B395" s="28">
        <v>2020</v>
      </c>
      <c r="C395" s="28" t="s">
        <v>154</v>
      </c>
      <c r="D395" s="28">
        <v>3</v>
      </c>
      <c r="E395" s="26">
        <v>12.1</v>
      </c>
      <c r="F395" s="57">
        <f aca="true" t="shared" si="75" ref="F395:AD395">SUM(F393:F394)</f>
        <v>18</v>
      </c>
      <c r="G395" s="34">
        <f t="shared" si="75"/>
        <v>10</v>
      </c>
      <c r="H395" s="34">
        <f t="shared" si="75"/>
        <v>6</v>
      </c>
      <c r="I395" s="34">
        <f t="shared" si="75"/>
        <v>7</v>
      </c>
      <c r="J395" s="34">
        <f t="shared" si="75"/>
        <v>15</v>
      </c>
      <c r="K395" s="34">
        <f t="shared" si="75"/>
        <v>43</v>
      </c>
      <c r="L395" s="34">
        <f t="shared" si="75"/>
        <v>99</v>
      </c>
      <c r="M395" s="34">
        <f t="shared" si="75"/>
        <v>210</v>
      </c>
      <c r="N395" s="34">
        <f t="shared" si="75"/>
        <v>271</v>
      </c>
      <c r="O395" s="34">
        <f t="shared" si="75"/>
        <v>205</v>
      </c>
      <c r="P395" s="34">
        <f t="shared" si="75"/>
        <v>202</v>
      </c>
      <c r="Q395" s="34">
        <f t="shared" si="75"/>
        <v>210</v>
      </c>
      <c r="R395" s="34">
        <f t="shared" si="75"/>
        <v>211</v>
      </c>
      <c r="S395" s="34">
        <f t="shared" si="75"/>
        <v>210</v>
      </c>
      <c r="T395" s="34">
        <f t="shared" si="75"/>
        <v>214</v>
      </c>
      <c r="U395" s="34">
        <f t="shared" si="75"/>
        <v>236</v>
      </c>
      <c r="V395" s="34">
        <f t="shared" si="75"/>
        <v>284</v>
      </c>
      <c r="W395" s="34">
        <f t="shared" si="75"/>
        <v>311</v>
      </c>
      <c r="X395" s="34">
        <f t="shared" si="75"/>
        <v>289</v>
      </c>
      <c r="Y395" s="34">
        <f t="shared" si="75"/>
        <v>208</v>
      </c>
      <c r="Z395" s="34">
        <f t="shared" si="75"/>
        <v>124</v>
      </c>
      <c r="AA395" s="34">
        <f t="shared" si="75"/>
        <v>69</v>
      </c>
      <c r="AB395" s="35">
        <f t="shared" si="75"/>
        <v>47</v>
      </c>
      <c r="AC395" s="58">
        <f t="shared" si="75"/>
        <v>38</v>
      </c>
      <c r="AD395" s="50">
        <f t="shared" si="75"/>
        <v>3537</v>
      </c>
    </row>
    <row r="396" spans="1:30" ht="12.75">
      <c r="A396" s="32"/>
      <c r="B396" s="27"/>
      <c r="C396" s="28"/>
      <c r="D396" s="28"/>
      <c r="E396" s="26"/>
      <c r="F396" s="57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5"/>
      <c r="AC396" s="58"/>
      <c r="AD396" s="50"/>
    </row>
    <row r="397" spans="1:30" ht="12.75">
      <c r="A397" s="32"/>
      <c r="B397" s="27"/>
      <c r="C397" s="28"/>
      <c r="D397" s="28"/>
      <c r="E397" s="26"/>
      <c r="F397" s="57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5"/>
      <c r="AC397" s="58"/>
      <c r="AD397" s="50"/>
    </row>
    <row r="398" spans="1:30" ht="12.75">
      <c r="A398" s="32" t="s">
        <v>155</v>
      </c>
      <c r="B398" s="28">
        <v>2020</v>
      </c>
      <c r="C398" s="28" t="s">
        <v>156</v>
      </c>
      <c r="D398" s="28">
        <v>1</v>
      </c>
      <c r="E398" s="26">
        <v>11.7</v>
      </c>
      <c r="F398" s="54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3"/>
      <c r="AC398" s="56"/>
      <c r="AD398" s="49"/>
    </row>
    <row r="399" spans="1:30" ht="12.75">
      <c r="A399" s="32"/>
      <c r="B399" s="28">
        <v>2020</v>
      </c>
      <c r="C399" s="28" t="s">
        <v>156</v>
      </c>
      <c r="D399" s="28">
        <v>2</v>
      </c>
      <c r="E399" s="26">
        <v>11.7</v>
      </c>
      <c r="F399" s="54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3"/>
      <c r="AC399" s="56"/>
      <c r="AD399" s="49"/>
    </row>
    <row r="400" spans="1:30" ht="12.75">
      <c r="A400" s="32"/>
      <c r="B400" s="28">
        <v>2020</v>
      </c>
      <c r="C400" s="28" t="s">
        <v>156</v>
      </c>
      <c r="D400" s="28">
        <v>3</v>
      </c>
      <c r="E400" s="26">
        <v>11.7</v>
      </c>
      <c r="F400" s="57">
        <f aca="true" t="shared" si="76" ref="F400:AD400">SUM(F398:F399)</f>
        <v>0</v>
      </c>
      <c r="G400" s="34">
        <f t="shared" si="76"/>
        <v>0</v>
      </c>
      <c r="H400" s="34">
        <f t="shared" si="76"/>
        <v>0</v>
      </c>
      <c r="I400" s="34">
        <f t="shared" si="76"/>
        <v>0</v>
      </c>
      <c r="J400" s="34">
        <f t="shared" si="76"/>
        <v>0</v>
      </c>
      <c r="K400" s="34">
        <f t="shared" si="76"/>
        <v>0</v>
      </c>
      <c r="L400" s="34">
        <f t="shared" si="76"/>
        <v>0</v>
      </c>
      <c r="M400" s="34">
        <f t="shared" si="76"/>
        <v>0</v>
      </c>
      <c r="N400" s="34">
        <f t="shared" si="76"/>
        <v>0</v>
      </c>
      <c r="O400" s="34">
        <f t="shared" si="76"/>
        <v>0</v>
      </c>
      <c r="P400" s="34">
        <f t="shared" si="76"/>
        <v>0</v>
      </c>
      <c r="Q400" s="34">
        <f t="shared" si="76"/>
        <v>0</v>
      </c>
      <c r="R400" s="34">
        <f t="shared" si="76"/>
        <v>0</v>
      </c>
      <c r="S400" s="34">
        <f t="shared" si="76"/>
        <v>0</v>
      </c>
      <c r="T400" s="34">
        <f t="shared" si="76"/>
        <v>0</v>
      </c>
      <c r="U400" s="34">
        <f t="shared" si="76"/>
        <v>0</v>
      </c>
      <c r="V400" s="34">
        <f t="shared" si="76"/>
        <v>0</v>
      </c>
      <c r="W400" s="34">
        <f t="shared" si="76"/>
        <v>0</v>
      </c>
      <c r="X400" s="34">
        <f t="shared" si="76"/>
        <v>0</v>
      </c>
      <c r="Y400" s="34">
        <f t="shared" si="76"/>
        <v>0</v>
      </c>
      <c r="Z400" s="34">
        <f t="shared" si="76"/>
        <v>0</v>
      </c>
      <c r="AA400" s="34">
        <f t="shared" si="76"/>
        <v>0</v>
      </c>
      <c r="AB400" s="35">
        <f t="shared" si="76"/>
        <v>0</v>
      </c>
      <c r="AC400" s="58">
        <f t="shared" si="76"/>
        <v>0</v>
      </c>
      <c r="AD400" s="50">
        <f t="shared" si="76"/>
        <v>0</v>
      </c>
    </row>
    <row r="401" spans="1:30" ht="12.75">
      <c r="A401" s="32"/>
      <c r="B401" s="27"/>
      <c r="C401" s="28"/>
      <c r="D401" s="28"/>
      <c r="E401" s="26"/>
      <c r="F401" s="57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5"/>
      <c r="AC401" s="58"/>
      <c r="AD401" s="50"/>
    </row>
    <row r="402" spans="1:30" ht="12.75">
      <c r="A402" s="32"/>
      <c r="B402" s="27"/>
      <c r="C402" s="28"/>
      <c r="D402" s="28"/>
      <c r="E402" s="26"/>
      <c r="F402" s="57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5"/>
      <c r="AC402" s="58"/>
      <c r="AD402" s="50"/>
    </row>
    <row r="403" spans="1:30" ht="12.75">
      <c r="A403" s="32" t="s">
        <v>157</v>
      </c>
      <c r="B403" s="28">
        <v>2020</v>
      </c>
      <c r="C403" s="28" t="s">
        <v>158</v>
      </c>
      <c r="D403" s="28">
        <v>1</v>
      </c>
      <c r="E403" s="26">
        <v>5.3</v>
      </c>
      <c r="F403" s="54">
        <v>29</v>
      </c>
      <c r="G403" s="31">
        <v>20</v>
      </c>
      <c r="H403" s="31">
        <v>16</v>
      </c>
      <c r="I403" s="31">
        <v>31</v>
      </c>
      <c r="J403" s="31">
        <v>73</v>
      </c>
      <c r="K403" s="31">
        <v>107</v>
      </c>
      <c r="L403" s="31">
        <v>225</v>
      </c>
      <c r="M403" s="31">
        <v>441</v>
      </c>
      <c r="N403" s="31">
        <v>451</v>
      </c>
      <c r="O403" s="31">
        <v>346</v>
      </c>
      <c r="P403" s="31">
        <v>335</v>
      </c>
      <c r="Q403" s="31">
        <v>356</v>
      </c>
      <c r="R403" s="31">
        <v>352</v>
      </c>
      <c r="S403" s="31">
        <v>309</v>
      </c>
      <c r="T403" s="31">
        <v>337</v>
      </c>
      <c r="U403" s="31">
        <v>385</v>
      </c>
      <c r="V403" s="31">
        <v>451</v>
      </c>
      <c r="W403" s="31">
        <v>509</v>
      </c>
      <c r="X403" s="31">
        <v>437</v>
      </c>
      <c r="Y403" s="31">
        <v>302</v>
      </c>
      <c r="Z403" s="31">
        <v>165</v>
      </c>
      <c r="AA403" s="31">
        <v>101</v>
      </c>
      <c r="AB403" s="33">
        <v>72</v>
      </c>
      <c r="AC403" s="56">
        <v>49</v>
      </c>
      <c r="AD403" s="49">
        <v>5899</v>
      </c>
    </row>
    <row r="404" spans="1:30" ht="12.75">
      <c r="A404" s="32"/>
      <c r="B404" s="28">
        <v>2020</v>
      </c>
      <c r="C404" s="28" t="s">
        <v>158</v>
      </c>
      <c r="D404" s="28">
        <v>2</v>
      </c>
      <c r="E404" s="26">
        <v>5.3</v>
      </c>
      <c r="F404" s="54">
        <v>26</v>
      </c>
      <c r="G404" s="31">
        <v>19</v>
      </c>
      <c r="H404" s="31">
        <v>15</v>
      </c>
      <c r="I404" s="31">
        <v>20</v>
      </c>
      <c r="J404" s="31">
        <v>38</v>
      </c>
      <c r="K404" s="31">
        <v>72</v>
      </c>
      <c r="L404" s="31">
        <v>154</v>
      </c>
      <c r="M404" s="31">
        <v>320</v>
      </c>
      <c r="N404" s="31">
        <v>422</v>
      </c>
      <c r="O404" s="31">
        <v>341</v>
      </c>
      <c r="P404" s="31">
        <v>313</v>
      </c>
      <c r="Q404" s="31">
        <v>295</v>
      </c>
      <c r="R404" s="31">
        <v>285</v>
      </c>
      <c r="S404" s="31">
        <v>334</v>
      </c>
      <c r="T404" s="31">
        <v>355</v>
      </c>
      <c r="U404" s="31">
        <v>376</v>
      </c>
      <c r="V404" s="31">
        <v>438</v>
      </c>
      <c r="W404" s="31">
        <v>483</v>
      </c>
      <c r="X404" s="31">
        <v>420</v>
      </c>
      <c r="Y404" s="31">
        <v>288</v>
      </c>
      <c r="Z404" s="31">
        <v>155</v>
      </c>
      <c r="AA404" s="31">
        <v>79</v>
      </c>
      <c r="AB404" s="33">
        <v>57</v>
      </c>
      <c r="AC404" s="56">
        <v>43</v>
      </c>
      <c r="AD404" s="49">
        <v>5348</v>
      </c>
    </row>
    <row r="405" spans="1:30" ht="12.75">
      <c r="A405" s="32"/>
      <c r="B405" s="28">
        <v>2020</v>
      </c>
      <c r="C405" s="28" t="s">
        <v>158</v>
      </c>
      <c r="D405" s="28">
        <v>3</v>
      </c>
      <c r="E405" s="26">
        <v>5.3</v>
      </c>
      <c r="F405" s="57">
        <f aca="true" t="shared" si="77" ref="F405:AD405">SUM(F403:F404)</f>
        <v>55</v>
      </c>
      <c r="G405" s="34">
        <f t="shared" si="77"/>
        <v>39</v>
      </c>
      <c r="H405" s="34">
        <f t="shared" si="77"/>
        <v>31</v>
      </c>
      <c r="I405" s="34">
        <f t="shared" si="77"/>
        <v>51</v>
      </c>
      <c r="J405" s="34">
        <f t="shared" si="77"/>
        <v>111</v>
      </c>
      <c r="K405" s="34">
        <f t="shared" si="77"/>
        <v>179</v>
      </c>
      <c r="L405" s="34">
        <f t="shared" si="77"/>
        <v>379</v>
      </c>
      <c r="M405" s="34">
        <f t="shared" si="77"/>
        <v>761</v>
      </c>
      <c r="N405" s="34">
        <f t="shared" si="77"/>
        <v>873</v>
      </c>
      <c r="O405" s="34">
        <f t="shared" si="77"/>
        <v>687</v>
      </c>
      <c r="P405" s="34">
        <f t="shared" si="77"/>
        <v>648</v>
      </c>
      <c r="Q405" s="34">
        <f t="shared" si="77"/>
        <v>651</v>
      </c>
      <c r="R405" s="34">
        <f t="shared" si="77"/>
        <v>637</v>
      </c>
      <c r="S405" s="34">
        <f t="shared" si="77"/>
        <v>643</v>
      </c>
      <c r="T405" s="34">
        <f t="shared" si="77"/>
        <v>692</v>
      </c>
      <c r="U405" s="34">
        <f t="shared" si="77"/>
        <v>761</v>
      </c>
      <c r="V405" s="34">
        <f t="shared" si="77"/>
        <v>889</v>
      </c>
      <c r="W405" s="34">
        <f t="shared" si="77"/>
        <v>992</v>
      </c>
      <c r="X405" s="34">
        <f t="shared" si="77"/>
        <v>857</v>
      </c>
      <c r="Y405" s="34">
        <f t="shared" si="77"/>
        <v>590</v>
      </c>
      <c r="Z405" s="34">
        <f t="shared" si="77"/>
        <v>320</v>
      </c>
      <c r="AA405" s="34">
        <f t="shared" si="77"/>
        <v>180</v>
      </c>
      <c r="AB405" s="35">
        <f t="shared" si="77"/>
        <v>129</v>
      </c>
      <c r="AC405" s="58">
        <f t="shared" si="77"/>
        <v>92</v>
      </c>
      <c r="AD405" s="50">
        <f t="shared" si="77"/>
        <v>11247</v>
      </c>
    </row>
    <row r="406" spans="1:30" ht="12.75">
      <c r="A406" s="32"/>
      <c r="B406" s="27"/>
      <c r="C406" s="28"/>
      <c r="D406" s="28"/>
      <c r="E406" s="26"/>
      <c r="F406" s="57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5"/>
      <c r="AC406" s="58"/>
      <c r="AD406" s="50"/>
    </row>
    <row r="407" spans="1:30" ht="12.75">
      <c r="A407" s="32"/>
      <c r="B407" s="27"/>
      <c r="C407" s="28"/>
      <c r="D407" s="28"/>
      <c r="E407" s="26"/>
      <c r="F407" s="57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5"/>
      <c r="AC407" s="58"/>
      <c r="AD407" s="50"/>
    </row>
    <row r="408" spans="1:30" ht="12.75">
      <c r="A408" s="32" t="s">
        <v>159</v>
      </c>
      <c r="B408" s="28">
        <v>2020</v>
      </c>
      <c r="C408" s="28" t="s">
        <v>160</v>
      </c>
      <c r="D408" s="28">
        <v>1</v>
      </c>
      <c r="E408" s="26">
        <v>64.8</v>
      </c>
      <c r="F408" s="54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3"/>
      <c r="AC408" s="56"/>
      <c r="AD408" s="49"/>
    </row>
    <row r="409" spans="1:30" ht="12.75">
      <c r="A409" s="32"/>
      <c r="B409" s="28">
        <v>2020</v>
      </c>
      <c r="C409" s="28" t="s">
        <v>160</v>
      </c>
      <c r="D409" s="28">
        <v>2</v>
      </c>
      <c r="E409" s="26">
        <v>64.8</v>
      </c>
      <c r="F409" s="54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3"/>
      <c r="AC409" s="56"/>
      <c r="AD409" s="49"/>
    </row>
    <row r="410" spans="1:30" ht="12.75">
      <c r="A410" s="32"/>
      <c r="B410" s="28">
        <v>2020</v>
      </c>
      <c r="C410" s="28" t="s">
        <v>160</v>
      </c>
      <c r="D410" s="28">
        <v>3</v>
      </c>
      <c r="E410" s="26">
        <v>64.8</v>
      </c>
      <c r="F410" s="57">
        <f aca="true" t="shared" si="78" ref="F410:AD410">SUM(F408:F409)</f>
        <v>0</v>
      </c>
      <c r="G410" s="34">
        <f t="shared" si="78"/>
        <v>0</v>
      </c>
      <c r="H410" s="34">
        <f t="shared" si="78"/>
        <v>0</v>
      </c>
      <c r="I410" s="34">
        <f t="shared" si="78"/>
        <v>0</v>
      </c>
      <c r="J410" s="34">
        <f t="shared" si="78"/>
        <v>0</v>
      </c>
      <c r="K410" s="34">
        <f t="shared" si="78"/>
        <v>0</v>
      </c>
      <c r="L410" s="34">
        <f t="shared" si="78"/>
        <v>0</v>
      </c>
      <c r="M410" s="34">
        <f t="shared" si="78"/>
        <v>0</v>
      </c>
      <c r="N410" s="34">
        <f t="shared" si="78"/>
        <v>0</v>
      </c>
      <c r="O410" s="34">
        <f t="shared" si="78"/>
        <v>0</v>
      </c>
      <c r="P410" s="34">
        <f t="shared" si="78"/>
        <v>0</v>
      </c>
      <c r="Q410" s="34">
        <f t="shared" si="78"/>
        <v>0</v>
      </c>
      <c r="R410" s="34">
        <f t="shared" si="78"/>
        <v>0</v>
      </c>
      <c r="S410" s="34">
        <f t="shared" si="78"/>
        <v>0</v>
      </c>
      <c r="T410" s="34">
        <f t="shared" si="78"/>
        <v>0</v>
      </c>
      <c r="U410" s="34">
        <f t="shared" si="78"/>
        <v>0</v>
      </c>
      <c r="V410" s="34">
        <f t="shared" si="78"/>
        <v>0</v>
      </c>
      <c r="W410" s="34">
        <f t="shared" si="78"/>
        <v>0</v>
      </c>
      <c r="X410" s="34">
        <f t="shared" si="78"/>
        <v>0</v>
      </c>
      <c r="Y410" s="34">
        <f t="shared" si="78"/>
        <v>0</v>
      </c>
      <c r="Z410" s="34">
        <f t="shared" si="78"/>
        <v>0</v>
      </c>
      <c r="AA410" s="34">
        <f t="shared" si="78"/>
        <v>0</v>
      </c>
      <c r="AB410" s="35">
        <f t="shared" si="78"/>
        <v>0</v>
      </c>
      <c r="AC410" s="58">
        <f t="shared" si="78"/>
        <v>0</v>
      </c>
      <c r="AD410" s="50">
        <f t="shared" si="78"/>
        <v>0</v>
      </c>
    </row>
    <row r="411" spans="1:30" ht="12.75">
      <c r="A411" s="32"/>
      <c r="B411" s="27"/>
      <c r="C411" s="28"/>
      <c r="D411" s="28"/>
      <c r="E411" s="26"/>
      <c r="F411" s="57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5"/>
      <c r="AC411" s="58"/>
      <c r="AD411" s="50"/>
    </row>
    <row r="412" spans="1:30" ht="12.75">
      <c r="A412" s="32"/>
      <c r="B412" s="27"/>
      <c r="C412" s="28"/>
      <c r="D412" s="28"/>
      <c r="E412" s="26"/>
      <c r="F412" s="57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5"/>
      <c r="AC412" s="58"/>
      <c r="AD412" s="50"/>
    </row>
    <row r="413" spans="1:30" ht="12.75">
      <c r="A413" s="32" t="s">
        <v>161</v>
      </c>
      <c r="B413" s="28">
        <v>2020</v>
      </c>
      <c r="C413" s="28" t="s">
        <v>160</v>
      </c>
      <c r="D413" s="28">
        <v>1</v>
      </c>
      <c r="E413" s="26">
        <v>45.15</v>
      </c>
      <c r="F413" s="54">
        <v>30</v>
      </c>
      <c r="G413" s="31">
        <v>20</v>
      </c>
      <c r="H413" s="31">
        <v>17</v>
      </c>
      <c r="I413" s="31">
        <v>20</v>
      </c>
      <c r="J413" s="31">
        <v>35</v>
      </c>
      <c r="K413" s="31">
        <v>79</v>
      </c>
      <c r="L413" s="31">
        <v>156</v>
      </c>
      <c r="M413" s="31">
        <v>303</v>
      </c>
      <c r="N413" s="31">
        <v>367</v>
      </c>
      <c r="O413" s="31">
        <v>276</v>
      </c>
      <c r="P413" s="31">
        <v>228</v>
      </c>
      <c r="Q413" s="31">
        <v>213</v>
      </c>
      <c r="R413" s="31">
        <v>191</v>
      </c>
      <c r="S413" s="31">
        <v>190</v>
      </c>
      <c r="T413" s="31">
        <v>197</v>
      </c>
      <c r="U413" s="31">
        <v>223</v>
      </c>
      <c r="V413" s="31">
        <v>276</v>
      </c>
      <c r="W413" s="31">
        <v>330</v>
      </c>
      <c r="X413" s="31">
        <v>298</v>
      </c>
      <c r="Y413" s="31">
        <v>207</v>
      </c>
      <c r="Z413" s="31">
        <v>126</v>
      </c>
      <c r="AA413" s="31">
        <v>79</v>
      </c>
      <c r="AB413" s="33">
        <v>59</v>
      </c>
      <c r="AC413" s="56">
        <v>45</v>
      </c>
      <c r="AD413" s="49">
        <v>3965</v>
      </c>
    </row>
    <row r="414" spans="1:30" ht="12.75">
      <c r="A414" s="32"/>
      <c r="B414" s="28">
        <v>2020</v>
      </c>
      <c r="C414" s="28" t="s">
        <v>160</v>
      </c>
      <c r="D414" s="28">
        <v>2</v>
      </c>
      <c r="E414" s="26">
        <v>45.15</v>
      </c>
      <c r="F414" s="54">
        <v>24</v>
      </c>
      <c r="G414" s="31">
        <v>17</v>
      </c>
      <c r="H414" s="31">
        <v>15</v>
      </c>
      <c r="I414" s="31">
        <v>17</v>
      </c>
      <c r="J414" s="31">
        <v>30</v>
      </c>
      <c r="K414" s="31">
        <v>66</v>
      </c>
      <c r="L414" s="31">
        <v>169</v>
      </c>
      <c r="M414" s="31">
        <v>340</v>
      </c>
      <c r="N414" s="31">
        <v>348</v>
      </c>
      <c r="O414" s="31">
        <v>264</v>
      </c>
      <c r="P414" s="31">
        <v>213</v>
      </c>
      <c r="Q414" s="31">
        <v>197</v>
      </c>
      <c r="R414" s="31">
        <v>172</v>
      </c>
      <c r="S414" s="31">
        <v>174</v>
      </c>
      <c r="T414" s="31">
        <v>181</v>
      </c>
      <c r="U414" s="31">
        <v>203</v>
      </c>
      <c r="V414" s="31">
        <v>265</v>
      </c>
      <c r="W414" s="31">
        <v>323</v>
      </c>
      <c r="X414" s="31">
        <v>262</v>
      </c>
      <c r="Y414" s="31">
        <v>170</v>
      </c>
      <c r="Z414" s="31">
        <v>107</v>
      </c>
      <c r="AA414" s="31">
        <v>71</v>
      </c>
      <c r="AB414" s="33">
        <v>49</v>
      </c>
      <c r="AC414" s="56">
        <v>36</v>
      </c>
      <c r="AD414" s="49">
        <v>3713</v>
      </c>
    </row>
    <row r="415" spans="1:30" ht="12.75">
      <c r="A415" s="32"/>
      <c r="B415" s="28">
        <v>2020</v>
      </c>
      <c r="C415" s="28" t="s">
        <v>160</v>
      </c>
      <c r="D415" s="28">
        <v>3</v>
      </c>
      <c r="E415" s="26">
        <v>45.15</v>
      </c>
      <c r="F415" s="57">
        <f aca="true" t="shared" si="79" ref="F415:AD415">SUM(F413:F414)</f>
        <v>54</v>
      </c>
      <c r="G415" s="34">
        <f t="shared" si="79"/>
        <v>37</v>
      </c>
      <c r="H415" s="34">
        <f t="shared" si="79"/>
        <v>32</v>
      </c>
      <c r="I415" s="34">
        <f t="shared" si="79"/>
        <v>37</v>
      </c>
      <c r="J415" s="34">
        <f t="shared" si="79"/>
        <v>65</v>
      </c>
      <c r="K415" s="34">
        <f t="shared" si="79"/>
        <v>145</v>
      </c>
      <c r="L415" s="34">
        <f t="shared" si="79"/>
        <v>325</v>
      </c>
      <c r="M415" s="34">
        <f t="shared" si="79"/>
        <v>643</v>
      </c>
      <c r="N415" s="34">
        <f t="shared" si="79"/>
        <v>715</v>
      </c>
      <c r="O415" s="34">
        <f t="shared" si="79"/>
        <v>540</v>
      </c>
      <c r="P415" s="34">
        <f t="shared" si="79"/>
        <v>441</v>
      </c>
      <c r="Q415" s="34">
        <f t="shared" si="79"/>
        <v>410</v>
      </c>
      <c r="R415" s="34">
        <f t="shared" si="79"/>
        <v>363</v>
      </c>
      <c r="S415" s="34">
        <f t="shared" si="79"/>
        <v>364</v>
      </c>
      <c r="T415" s="34">
        <f t="shared" si="79"/>
        <v>378</v>
      </c>
      <c r="U415" s="34">
        <f t="shared" si="79"/>
        <v>426</v>
      </c>
      <c r="V415" s="34">
        <f t="shared" si="79"/>
        <v>541</v>
      </c>
      <c r="W415" s="34">
        <f t="shared" si="79"/>
        <v>653</v>
      </c>
      <c r="X415" s="34">
        <f t="shared" si="79"/>
        <v>560</v>
      </c>
      <c r="Y415" s="34">
        <f t="shared" si="79"/>
        <v>377</v>
      </c>
      <c r="Z415" s="34">
        <f t="shared" si="79"/>
        <v>233</v>
      </c>
      <c r="AA415" s="34">
        <f t="shared" si="79"/>
        <v>150</v>
      </c>
      <c r="AB415" s="35">
        <f t="shared" si="79"/>
        <v>108</v>
      </c>
      <c r="AC415" s="58">
        <f t="shared" si="79"/>
        <v>81</v>
      </c>
      <c r="AD415" s="50">
        <f t="shared" si="79"/>
        <v>7678</v>
      </c>
    </row>
    <row r="416" spans="1:30" ht="12.75">
      <c r="A416" s="32"/>
      <c r="B416" s="27"/>
      <c r="C416" s="28"/>
      <c r="D416" s="28"/>
      <c r="E416" s="26"/>
      <c r="F416" s="57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5"/>
      <c r="AC416" s="58"/>
      <c r="AD416" s="50"/>
    </row>
    <row r="417" spans="1:30" ht="12.75">
      <c r="A417" s="32"/>
      <c r="B417" s="27"/>
      <c r="C417" s="28"/>
      <c r="D417" s="28"/>
      <c r="E417" s="26"/>
      <c r="F417" s="57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5"/>
      <c r="AC417" s="58"/>
      <c r="AD417" s="50"/>
    </row>
    <row r="418" spans="1:30" ht="12.75">
      <c r="A418" s="32" t="s">
        <v>162</v>
      </c>
      <c r="B418" s="28">
        <v>2020</v>
      </c>
      <c r="C418" s="28" t="s">
        <v>163</v>
      </c>
      <c r="D418" s="28">
        <v>1</v>
      </c>
      <c r="E418" s="26">
        <v>11</v>
      </c>
      <c r="F418" s="54">
        <v>158</v>
      </c>
      <c r="G418" s="31">
        <v>103</v>
      </c>
      <c r="H418" s="31">
        <v>72</v>
      </c>
      <c r="I418" s="31">
        <v>67</v>
      </c>
      <c r="J418" s="31">
        <v>107</v>
      </c>
      <c r="K418" s="31">
        <v>169</v>
      </c>
      <c r="L418" s="31">
        <v>359</v>
      </c>
      <c r="M418" s="31">
        <v>717</v>
      </c>
      <c r="N418" s="31">
        <v>915</v>
      </c>
      <c r="O418" s="31">
        <v>739</v>
      </c>
      <c r="P418" s="31">
        <v>716</v>
      </c>
      <c r="Q418" s="31">
        <v>764</v>
      </c>
      <c r="R418" s="31">
        <v>825</v>
      </c>
      <c r="S418" s="31">
        <v>922</v>
      </c>
      <c r="T418" s="31">
        <v>1004</v>
      </c>
      <c r="U418" s="31">
        <v>1098</v>
      </c>
      <c r="V418" s="31">
        <v>1313</v>
      </c>
      <c r="W418" s="31">
        <v>1421</v>
      </c>
      <c r="X418" s="31">
        <v>1287</v>
      </c>
      <c r="Y418" s="31">
        <v>1041</v>
      </c>
      <c r="Z418" s="31">
        <v>729</v>
      </c>
      <c r="AA418" s="31">
        <v>424</v>
      </c>
      <c r="AB418" s="33">
        <v>309</v>
      </c>
      <c r="AC418" s="56">
        <v>252</v>
      </c>
      <c r="AD418" s="49">
        <v>15511</v>
      </c>
    </row>
    <row r="419" spans="1:30" ht="12.75">
      <c r="A419" s="32"/>
      <c r="B419" s="28">
        <v>2020</v>
      </c>
      <c r="C419" s="28" t="s">
        <v>163</v>
      </c>
      <c r="D419" s="28">
        <v>2</v>
      </c>
      <c r="E419" s="26">
        <v>11</v>
      </c>
      <c r="F419" s="54">
        <v>103</v>
      </c>
      <c r="G419" s="31">
        <v>67</v>
      </c>
      <c r="H419" s="31">
        <v>61</v>
      </c>
      <c r="I419" s="31">
        <v>108</v>
      </c>
      <c r="J419" s="31">
        <v>270</v>
      </c>
      <c r="K419" s="31">
        <v>808</v>
      </c>
      <c r="L419" s="31">
        <v>1360</v>
      </c>
      <c r="M419" s="31">
        <v>1735</v>
      </c>
      <c r="N419" s="31">
        <v>1707</v>
      </c>
      <c r="O419" s="31">
        <v>1187</v>
      </c>
      <c r="P419" s="31">
        <v>950</v>
      </c>
      <c r="Q419" s="31">
        <v>927</v>
      </c>
      <c r="R419" s="31">
        <v>906</v>
      </c>
      <c r="S419" s="31">
        <v>918</v>
      </c>
      <c r="T419" s="31">
        <v>917</v>
      </c>
      <c r="U419" s="31">
        <v>951</v>
      </c>
      <c r="V419" s="31">
        <v>1020</v>
      </c>
      <c r="W419" s="31">
        <v>1141</v>
      </c>
      <c r="X419" s="31">
        <v>972</v>
      </c>
      <c r="Y419" s="31">
        <v>730</v>
      </c>
      <c r="Z419" s="31">
        <v>502</v>
      </c>
      <c r="AA419" s="31">
        <v>352</v>
      </c>
      <c r="AB419" s="33">
        <v>251</v>
      </c>
      <c r="AC419" s="56">
        <v>188</v>
      </c>
      <c r="AD419" s="49">
        <v>18131</v>
      </c>
    </row>
    <row r="420" spans="1:30" ht="12.75">
      <c r="A420" s="32"/>
      <c r="B420" s="28">
        <v>2020</v>
      </c>
      <c r="C420" s="28" t="s">
        <v>163</v>
      </c>
      <c r="D420" s="28">
        <v>3</v>
      </c>
      <c r="E420" s="26">
        <v>11</v>
      </c>
      <c r="F420" s="57">
        <f aca="true" t="shared" si="80" ref="F420:AD420">SUM(F418:F419)</f>
        <v>261</v>
      </c>
      <c r="G420" s="34">
        <f t="shared" si="80"/>
        <v>170</v>
      </c>
      <c r="H420" s="34">
        <f t="shared" si="80"/>
        <v>133</v>
      </c>
      <c r="I420" s="34">
        <f t="shared" si="80"/>
        <v>175</v>
      </c>
      <c r="J420" s="34">
        <f t="shared" si="80"/>
        <v>377</v>
      </c>
      <c r="K420" s="34">
        <f t="shared" si="80"/>
        <v>977</v>
      </c>
      <c r="L420" s="34">
        <f t="shared" si="80"/>
        <v>1719</v>
      </c>
      <c r="M420" s="34">
        <f t="shared" si="80"/>
        <v>2452</v>
      </c>
      <c r="N420" s="34">
        <f t="shared" si="80"/>
        <v>2622</v>
      </c>
      <c r="O420" s="34">
        <f t="shared" si="80"/>
        <v>1926</v>
      </c>
      <c r="P420" s="34">
        <f t="shared" si="80"/>
        <v>1666</v>
      </c>
      <c r="Q420" s="34">
        <f t="shared" si="80"/>
        <v>1691</v>
      </c>
      <c r="R420" s="34">
        <f t="shared" si="80"/>
        <v>1731</v>
      </c>
      <c r="S420" s="34">
        <f t="shared" si="80"/>
        <v>1840</v>
      </c>
      <c r="T420" s="34">
        <f t="shared" si="80"/>
        <v>1921</v>
      </c>
      <c r="U420" s="34">
        <f t="shared" si="80"/>
        <v>2049</v>
      </c>
      <c r="V420" s="34">
        <f t="shared" si="80"/>
        <v>2333</v>
      </c>
      <c r="W420" s="34">
        <f t="shared" si="80"/>
        <v>2562</v>
      </c>
      <c r="X420" s="34">
        <f t="shared" si="80"/>
        <v>2259</v>
      </c>
      <c r="Y420" s="34">
        <f t="shared" si="80"/>
        <v>1771</v>
      </c>
      <c r="Z420" s="34">
        <f t="shared" si="80"/>
        <v>1231</v>
      </c>
      <c r="AA420" s="34">
        <f t="shared" si="80"/>
        <v>776</v>
      </c>
      <c r="AB420" s="35">
        <f t="shared" si="80"/>
        <v>560</v>
      </c>
      <c r="AC420" s="58">
        <f t="shared" si="80"/>
        <v>440</v>
      </c>
      <c r="AD420" s="50">
        <f t="shared" si="80"/>
        <v>33642</v>
      </c>
    </row>
    <row r="421" spans="1:30" ht="12.75">
      <c r="A421" s="32"/>
      <c r="B421" s="27"/>
      <c r="C421" s="28"/>
      <c r="D421" s="28"/>
      <c r="E421" s="26"/>
      <c r="F421" s="57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5"/>
      <c r="AC421" s="58"/>
      <c r="AD421" s="50"/>
    </row>
    <row r="422" spans="1:30" ht="12.75">
      <c r="A422" s="32"/>
      <c r="B422" s="27"/>
      <c r="C422" s="28"/>
      <c r="D422" s="28"/>
      <c r="E422" s="26"/>
      <c r="F422" s="57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5"/>
      <c r="AC422" s="58"/>
      <c r="AD422" s="50"/>
    </row>
    <row r="423" spans="1:30" ht="12.75">
      <c r="A423" s="32" t="s">
        <v>164</v>
      </c>
      <c r="B423" s="28">
        <v>2020</v>
      </c>
      <c r="C423" s="28" t="s">
        <v>165</v>
      </c>
      <c r="D423" s="28">
        <v>1</v>
      </c>
      <c r="E423" s="26">
        <v>5.5</v>
      </c>
      <c r="F423" s="54">
        <v>394</v>
      </c>
      <c r="G423" s="31">
        <v>268</v>
      </c>
      <c r="H423" s="31">
        <v>190</v>
      </c>
      <c r="I423" s="31">
        <v>188</v>
      </c>
      <c r="J423" s="31">
        <v>290</v>
      </c>
      <c r="K423" s="31">
        <v>607</v>
      </c>
      <c r="L423" s="31">
        <v>1072</v>
      </c>
      <c r="M423" s="31">
        <v>1610</v>
      </c>
      <c r="N423" s="31">
        <v>1772</v>
      </c>
      <c r="O423" s="31">
        <v>1575</v>
      </c>
      <c r="P423" s="31">
        <v>1577</v>
      </c>
      <c r="Q423" s="31">
        <v>1791</v>
      </c>
      <c r="R423" s="31">
        <v>2010</v>
      </c>
      <c r="S423" s="31">
        <v>2048</v>
      </c>
      <c r="T423" s="31">
        <v>2155</v>
      </c>
      <c r="U423" s="31">
        <v>2293</v>
      </c>
      <c r="V423" s="31">
        <v>2435</v>
      </c>
      <c r="W423" s="31">
        <v>2412</v>
      </c>
      <c r="X423" s="31">
        <v>2315</v>
      </c>
      <c r="Y423" s="31">
        <v>2213</v>
      </c>
      <c r="Z423" s="31">
        <v>1681</v>
      </c>
      <c r="AA423" s="31">
        <v>1045</v>
      </c>
      <c r="AB423" s="33">
        <v>749</v>
      </c>
      <c r="AC423" s="56">
        <v>612</v>
      </c>
      <c r="AD423" s="49">
        <v>33302</v>
      </c>
    </row>
    <row r="424" spans="1:30" ht="12.75">
      <c r="A424" s="32"/>
      <c r="B424" s="28">
        <v>2020</v>
      </c>
      <c r="C424" s="28" t="s">
        <v>165</v>
      </c>
      <c r="D424" s="28">
        <v>2</v>
      </c>
      <c r="E424" s="26">
        <v>5.5</v>
      </c>
      <c r="F424" s="54">
        <v>264</v>
      </c>
      <c r="G424" s="31">
        <v>188</v>
      </c>
      <c r="H424" s="31">
        <v>171</v>
      </c>
      <c r="I424" s="31">
        <v>234</v>
      </c>
      <c r="J424" s="31">
        <v>476</v>
      </c>
      <c r="K424" s="31">
        <v>1159</v>
      </c>
      <c r="L424" s="31">
        <v>2772</v>
      </c>
      <c r="M424" s="31">
        <v>2877</v>
      </c>
      <c r="N424" s="31">
        <v>2779</v>
      </c>
      <c r="O424" s="31">
        <v>2323</v>
      </c>
      <c r="P424" s="31">
        <v>2022</v>
      </c>
      <c r="Q424" s="31">
        <v>1937</v>
      </c>
      <c r="R424" s="31">
        <v>1876</v>
      </c>
      <c r="S424" s="31">
        <v>1982</v>
      </c>
      <c r="T424" s="31">
        <v>1819</v>
      </c>
      <c r="U424" s="31">
        <v>1664</v>
      </c>
      <c r="V424" s="31">
        <v>1624</v>
      </c>
      <c r="W424" s="31">
        <v>1632</v>
      </c>
      <c r="X424" s="31">
        <v>1508</v>
      </c>
      <c r="Y424" s="31">
        <v>1400</v>
      </c>
      <c r="Z424" s="31">
        <v>1188</v>
      </c>
      <c r="AA424" s="31">
        <v>791</v>
      </c>
      <c r="AB424" s="33">
        <v>534</v>
      </c>
      <c r="AC424" s="56">
        <v>420</v>
      </c>
      <c r="AD424" s="49">
        <v>33640</v>
      </c>
    </row>
    <row r="425" spans="1:30" ht="12.75">
      <c r="A425" s="32"/>
      <c r="B425" s="28">
        <v>2020</v>
      </c>
      <c r="C425" s="28" t="s">
        <v>165</v>
      </c>
      <c r="D425" s="28">
        <v>3</v>
      </c>
      <c r="E425" s="26">
        <v>5.5</v>
      </c>
      <c r="F425" s="57">
        <f aca="true" t="shared" si="81" ref="F425:AD425">SUM(F423:F424)</f>
        <v>658</v>
      </c>
      <c r="G425" s="34">
        <f t="shared" si="81"/>
        <v>456</v>
      </c>
      <c r="H425" s="34">
        <f t="shared" si="81"/>
        <v>361</v>
      </c>
      <c r="I425" s="34">
        <f t="shared" si="81"/>
        <v>422</v>
      </c>
      <c r="J425" s="34">
        <f t="shared" si="81"/>
        <v>766</v>
      </c>
      <c r="K425" s="34">
        <f t="shared" si="81"/>
        <v>1766</v>
      </c>
      <c r="L425" s="34">
        <f t="shared" si="81"/>
        <v>3844</v>
      </c>
      <c r="M425" s="34">
        <f t="shared" si="81"/>
        <v>4487</v>
      </c>
      <c r="N425" s="34">
        <f t="shared" si="81"/>
        <v>4551</v>
      </c>
      <c r="O425" s="34">
        <f t="shared" si="81"/>
        <v>3898</v>
      </c>
      <c r="P425" s="34">
        <f t="shared" si="81"/>
        <v>3599</v>
      </c>
      <c r="Q425" s="34">
        <f t="shared" si="81"/>
        <v>3728</v>
      </c>
      <c r="R425" s="34">
        <f t="shared" si="81"/>
        <v>3886</v>
      </c>
      <c r="S425" s="34">
        <f t="shared" si="81"/>
        <v>4030</v>
      </c>
      <c r="T425" s="34">
        <f t="shared" si="81"/>
        <v>3974</v>
      </c>
      <c r="U425" s="34">
        <f t="shared" si="81"/>
        <v>3957</v>
      </c>
      <c r="V425" s="34">
        <f t="shared" si="81"/>
        <v>4059</v>
      </c>
      <c r="W425" s="34">
        <f t="shared" si="81"/>
        <v>4044</v>
      </c>
      <c r="X425" s="34">
        <f t="shared" si="81"/>
        <v>3823</v>
      </c>
      <c r="Y425" s="34">
        <f t="shared" si="81"/>
        <v>3613</v>
      </c>
      <c r="Z425" s="34">
        <f t="shared" si="81"/>
        <v>2869</v>
      </c>
      <c r="AA425" s="34">
        <f t="shared" si="81"/>
        <v>1836</v>
      </c>
      <c r="AB425" s="35">
        <f t="shared" si="81"/>
        <v>1283</v>
      </c>
      <c r="AC425" s="58">
        <f t="shared" si="81"/>
        <v>1032</v>
      </c>
      <c r="AD425" s="50">
        <f t="shared" si="81"/>
        <v>66942</v>
      </c>
    </row>
    <row r="426" spans="1:30" ht="12.75">
      <c r="A426" s="32"/>
      <c r="B426" s="27"/>
      <c r="C426" s="28"/>
      <c r="D426" s="28"/>
      <c r="E426" s="26"/>
      <c r="F426" s="57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5"/>
      <c r="AC426" s="58"/>
      <c r="AD426" s="50"/>
    </row>
    <row r="427" spans="1:30" ht="12.75">
      <c r="A427" s="32"/>
      <c r="B427" s="27"/>
      <c r="C427" s="28"/>
      <c r="D427" s="28"/>
      <c r="E427" s="26"/>
      <c r="F427" s="57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5"/>
      <c r="AC427" s="58"/>
      <c r="AD427" s="50"/>
    </row>
    <row r="428" spans="1:30" ht="12.75">
      <c r="A428" s="32" t="s">
        <v>166</v>
      </c>
      <c r="B428" s="28">
        <v>2020</v>
      </c>
      <c r="C428" s="28" t="s">
        <v>167</v>
      </c>
      <c r="D428" s="28">
        <v>1</v>
      </c>
      <c r="E428" s="26">
        <v>20.9</v>
      </c>
      <c r="F428" s="54">
        <v>134</v>
      </c>
      <c r="G428" s="31">
        <v>98</v>
      </c>
      <c r="H428" s="31">
        <v>78</v>
      </c>
      <c r="I428" s="31">
        <v>69</v>
      </c>
      <c r="J428" s="31">
        <v>112</v>
      </c>
      <c r="K428" s="31">
        <v>201</v>
      </c>
      <c r="L428" s="31">
        <v>337</v>
      </c>
      <c r="M428" s="31">
        <v>618</v>
      </c>
      <c r="N428" s="31">
        <v>695</v>
      </c>
      <c r="O428" s="31">
        <v>636</v>
      </c>
      <c r="P428" s="31">
        <v>720</v>
      </c>
      <c r="Q428" s="31">
        <v>815</v>
      </c>
      <c r="R428" s="31">
        <v>955</v>
      </c>
      <c r="S428" s="31">
        <v>1064</v>
      </c>
      <c r="T428" s="31">
        <v>1019</v>
      </c>
      <c r="U428" s="31">
        <v>1137</v>
      </c>
      <c r="V428" s="31">
        <v>1437</v>
      </c>
      <c r="W428" s="31">
        <v>1784</v>
      </c>
      <c r="X428" s="31">
        <v>1576</v>
      </c>
      <c r="Y428" s="31">
        <v>1114</v>
      </c>
      <c r="Z428" s="31">
        <v>770</v>
      </c>
      <c r="AA428" s="31">
        <v>533</v>
      </c>
      <c r="AB428" s="33">
        <v>318</v>
      </c>
      <c r="AC428" s="56">
        <v>227</v>
      </c>
      <c r="AD428" s="49">
        <v>16447</v>
      </c>
    </row>
    <row r="429" spans="1:30" ht="12.75">
      <c r="A429" s="32"/>
      <c r="B429" s="28">
        <v>2020</v>
      </c>
      <c r="C429" s="28" t="s">
        <v>167</v>
      </c>
      <c r="D429" s="28">
        <v>2</v>
      </c>
      <c r="E429" s="26">
        <v>20.9</v>
      </c>
      <c r="F429" s="54">
        <v>94</v>
      </c>
      <c r="G429" s="31">
        <v>85</v>
      </c>
      <c r="H429" s="31">
        <v>111</v>
      </c>
      <c r="I429" s="31">
        <v>156</v>
      </c>
      <c r="J429" s="31">
        <v>444</v>
      </c>
      <c r="K429" s="31">
        <v>1062</v>
      </c>
      <c r="L429" s="31">
        <v>1348</v>
      </c>
      <c r="M429" s="31">
        <v>1870</v>
      </c>
      <c r="N429" s="31">
        <v>1728</v>
      </c>
      <c r="O429" s="31">
        <v>1088</v>
      </c>
      <c r="P429" s="31">
        <v>854</v>
      </c>
      <c r="Q429" s="31">
        <v>796</v>
      </c>
      <c r="R429" s="31">
        <v>843</v>
      </c>
      <c r="S429" s="31">
        <v>875</v>
      </c>
      <c r="T429" s="31">
        <v>779</v>
      </c>
      <c r="U429" s="31">
        <v>763</v>
      </c>
      <c r="V429" s="31">
        <v>813</v>
      </c>
      <c r="W429" s="31">
        <v>882</v>
      </c>
      <c r="X429" s="31">
        <v>766</v>
      </c>
      <c r="Y429" s="31">
        <v>598</v>
      </c>
      <c r="Z429" s="31">
        <v>430</v>
      </c>
      <c r="AA429" s="31">
        <v>310</v>
      </c>
      <c r="AB429" s="33">
        <v>203</v>
      </c>
      <c r="AC429" s="56">
        <v>155</v>
      </c>
      <c r="AD429" s="49">
        <v>17053</v>
      </c>
    </row>
    <row r="430" spans="1:30" ht="12.75">
      <c r="A430" s="32"/>
      <c r="B430" s="28">
        <v>2020</v>
      </c>
      <c r="C430" s="28" t="s">
        <v>167</v>
      </c>
      <c r="D430" s="28">
        <v>3</v>
      </c>
      <c r="E430" s="26">
        <v>20.9</v>
      </c>
      <c r="F430" s="57">
        <f aca="true" t="shared" si="82" ref="F430:AD430">SUM(F428:F429)</f>
        <v>228</v>
      </c>
      <c r="G430" s="34">
        <f t="shared" si="82"/>
        <v>183</v>
      </c>
      <c r="H430" s="34">
        <f t="shared" si="82"/>
        <v>189</v>
      </c>
      <c r="I430" s="34">
        <f t="shared" si="82"/>
        <v>225</v>
      </c>
      <c r="J430" s="34">
        <f t="shared" si="82"/>
        <v>556</v>
      </c>
      <c r="K430" s="34">
        <f t="shared" si="82"/>
        <v>1263</v>
      </c>
      <c r="L430" s="34">
        <f t="shared" si="82"/>
        <v>1685</v>
      </c>
      <c r="M430" s="34">
        <f t="shared" si="82"/>
        <v>2488</v>
      </c>
      <c r="N430" s="34">
        <f t="shared" si="82"/>
        <v>2423</v>
      </c>
      <c r="O430" s="34">
        <f t="shared" si="82"/>
        <v>1724</v>
      </c>
      <c r="P430" s="34">
        <f t="shared" si="82"/>
        <v>1574</v>
      </c>
      <c r="Q430" s="34">
        <f t="shared" si="82"/>
        <v>1611</v>
      </c>
      <c r="R430" s="34">
        <f t="shared" si="82"/>
        <v>1798</v>
      </c>
      <c r="S430" s="34">
        <f t="shared" si="82"/>
        <v>1939</v>
      </c>
      <c r="T430" s="34">
        <f t="shared" si="82"/>
        <v>1798</v>
      </c>
      <c r="U430" s="34">
        <f t="shared" si="82"/>
        <v>1900</v>
      </c>
      <c r="V430" s="34">
        <f t="shared" si="82"/>
        <v>2250</v>
      </c>
      <c r="W430" s="34">
        <f t="shared" si="82"/>
        <v>2666</v>
      </c>
      <c r="X430" s="34">
        <f t="shared" si="82"/>
        <v>2342</v>
      </c>
      <c r="Y430" s="34">
        <f t="shared" si="82"/>
        <v>1712</v>
      </c>
      <c r="Z430" s="34">
        <f t="shared" si="82"/>
        <v>1200</v>
      </c>
      <c r="AA430" s="34">
        <f t="shared" si="82"/>
        <v>843</v>
      </c>
      <c r="AB430" s="35">
        <f t="shared" si="82"/>
        <v>521</v>
      </c>
      <c r="AC430" s="58">
        <f t="shared" si="82"/>
        <v>382</v>
      </c>
      <c r="AD430" s="50">
        <f t="shared" si="82"/>
        <v>33500</v>
      </c>
    </row>
    <row r="431" spans="1:30" ht="12.75">
      <c r="A431" s="32"/>
      <c r="B431" s="27"/>
      <c r="C431" s="28"/>
      <c r="D431" s="28"/>
      <c r="E431" s="26"/>
      <c r="F431" s="57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5"/>
      <c r="AC431" s="58"/>
      <c r="AD431" s="50"/>
    </row>
    <row r="432" spans="1:30" ht="12.75">
      <c r="A432" s="32"/>
      <c r="B432" s="27"/>
      <c r="C432" s="28"/>
      <c r="D432" s="28"/>
      <c r="E432" s="26"/>
      <c r="F432" s="57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5"/>
      <c r="AC432" s="58"/>
      <c r="AD432" s="50"/>
    </row>
    <row r="433" spans="1:30" ht="12.75">
      <c r="A433" s="32" t="s">
        <v>168</v>
      </c>
      <c r="B433" s="28">
        <v>2020</v>
      </c>
      <c r="C433" s="28" t="s">
        <v>167</v>
      </c>
      <c r="D433" s="28">
        <v>1</v>
      </c>
      <c r="E433" s="26">
        <v>43.2</v>
      </c>
      <c r="F433" s="54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3"/>
      <c r="AC433" s="56"/>
      <c r="AD433" s="49"/>
    </row>
    <row r="434" spans="1:30" ht="12.75">
      <c r="A434" s="32"/>
      <c r="B434" s="28">
        <v>2020</v>
      </c>
      <c r="C434" s="28" t="s">
        <v>167</v>
      </c>
      <c r="D434" s="28">
        <v>2</v>
      </c>
      <c r="E434" s="26">
        <v>43.2</v>
      </c>
      <c r="F434" s="54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3"/>
      <c r="AC434" s="56"/>
      <c r="AD434" s="49"/>
    </row>
    <row r="435" spans="1:30" ht="12.75">
      <c r="A435" s="32"/>
      <c r="B435" s="28">
        <v>2020</v>
      </c>
      <c r="C435" s="28" t="s">
        <v>167</v>
      </c>
      <c r="D435" s="28">
        <v>3</v>
      </c>
      <c r="E435" s="26">
        <v>43.2</v>
      </c>
      <c r="F435" s="57">
        <f aca="true" t="shared" si="83" ref="F435:AD435">SUM(F433:F434)</f>
        <v>0</v>
      </c>
      <c r="G435" s="34">
        <f t="shared" si="83"/>
        <v>0</v>
      </c>
      <c r="H435" s="34">
        <f t="shared" si="83"/>
        <v>0</v>
      </c>
      <c r="I435" s="34">
        <f t="shared" si="83"/>
        <v>0</v>
      </c>
      <c r="J435" s="34">
        <f t="shared" si="83"/>
        <v>0</v>
      </c>
      <c r="K435" s="34">
        <f t="shared" si="83"/>
        <v>0</v>
      </c>
      <c r="L435" s="34">
        <f t="shared" si="83"/>
        <v>0</v>
      </c>
      <c r="M435" s="34">
        <f t="shared" si="83"/>
        <v>0</v>
      </c>
      <c r="N435" s="34">
        <f t="shared" si="83"/>
        <v>0</v>
      </c>
      <c r="O435" s="34">
        <f t="shared" si="83"/>
        <v>0</v>
      </c>
      <c r="P435" s="34">
        <f t="shared" si="83"/>
        <v>0</v>
      </c>
      <c r="Q435" s="34">
        <f t="shared" si="83"/>
        <v>0</v>
      </c>
      <c r="R435" s="34">
        <f t="shared" si="83"/>
        <v>0</v>
      </c>
      <c r="S435" s="34">
        <f t="shared" si="83"/>
        <v>0</v>
      </c>
      <c r="T435" s="34">
        <f t="shared" si="83"/>
        <v>0</v>
      </c>
      <c r="U435" s="34">
        <f t="shared" si="83"/>
        <v>0</v>
      </c>
      <c r="V435" s="34">
        <f t="shared" si="83"/>
        <v>0</v>
      </c>
      <c r="W435" s="34">
        <f t="shared" si="83"/>
        <v>0</v>
      </c>
      <c r="X435" s="34">
        <f t="shared" si="83"/>
        <v>0</v>
      </c>
      <c r="Y435" s="34">
        <f t="shared" si="83"/>
        <v>0</v>
      </c>
      <c r="Z435" s="34">
        <f t="shared" si="83"/>
        <v>0</v>
      </c>
      <c r="AA435" s="34">
        <f t="shared" si="83"/>
        <v>0</v>
      </c>
      <c r="AB435" s="35">
        <f t="shared" si="83"/>
        <v>0</v>
      </c>
      <c r="AC435" s="58">
        <f t="shared" si="83"/>
        <v>0</v>
      </c>
      <c r="AD435" s="50">
        <f t="shared" si="83"/>
        <v>0</v>
      </c>
    </row>
    <row r="436" spans="1:30" ht="12.75">
      <c r="A436" s="32"/>
      <c r="B436" s="27"/>
      <c r="C436" s="28"/>
      <c r="D436" s="28"/>
      <c r="E436" s="26"/>
      <c r="F436" s="57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5"/>
      <c r="AC436" s="58"/>
      <c r="AD436" s="50"/>
    </row>
    <row r="437" spans="1:30" ht="12.75">
      <c r="A437" s="32"/>
      <c r="B437" s="27"/>
      <c r="C437" s="28"/>
      <c r="D437" s="28"/>
      <c r="E437" s="26"/>
      <c r="F437" s="57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5"/>
      <c r="AC437" s="58"/>
      <c r="AD437" s="50"/>
    </row>
    <row r="438" spans="1:30" ht="12.75">
      <c r="A438" s="32" t="s">
        <v>169</v>
      </c>
      <c r="B438" s="28">
        <v>2020</v>
      </c>
      <c r="C438" s="28" t="s">
        <v>167</v>
      </c>
      <c r="D438" s="28">
        <v>1</v>
      </c>
      <c r="E438" s="26">
        <v>3.7</v>
      </c>
      <c r="F438" s="54">
        <v>201</v>
      </c>
      <c r="G438" s="31">
        <v>140</v>
      </c>
      <c r="H438" s="31">
        <v>102</v>
      </c>
      <c r="I438" s="31">
        <v>98</v>
      </c>
      <c r="J438" s="31">
        <v>207</v>
      </c>
      <c r="K438" s="31">
        <v>352</v>
      </c>
      <c r="L438" s="31">
        <v>541</v>
      </c>
      <c r="M438" s="31">
        <v>909</v>
      </c>
      <c r="N438" s="31">
        <v>1033</v>
      </c>
      <c r="O438" s="31">
        <v>946</v>
      </c>
      <c r="P438" s="31">
        <v>1120</v>
      </c>
      <c r="Q438" s="31">
        <v>1314</v>
      </c>
      <c r="R438" s="31">
        <v>1486</v>
      </c>
      <c r="S438" s="31">
        <v>1456</v>
      </c>
      <c r="T438" s="31">
        <v>1456</v>
      </c>
      <c r="U438" s="31">
        <v>1593</v>
      </c>
      <c r="V438" s="31">
        <v>1889</v>
      </c>
      <c r="W438" s="31">
        <v>2140</v>
      </c>
      <c r="X438" s="31">
        <v>2036</v>
      </c>
      <c r="Y438" s="31">
        <v>1645</v>
      </c>
      <c r="Z438" s="31">
        <v>1112</v>
      </c>
      <c r="AA438" s="31">
        <v>645</v>
      </c>
      <c r="AB438" s="33">
        <v>459</v>
      </c>
      <c r="AC438" s="56">
        <v>349</v>
      </c>
      <c r="AD438" s="49">
        <v>23229</v>
      </c>
    </row>
    <row r="439" spans="1:30" ht="12.75">
      <c r="A439" s="32"/>
      <c r="B439" s="28">
        <v>2020</v>
      </c>
      <c r="C439" s="28" t="s">
        <v>167</v>
      </c>
      <c r="D439" s="28">
        <v>2</v>
      </c>
      <c r="E439" s="26">
        <v>3.7</v>
      </c>
      <c r="F439" s="54">
        <v>153</v>
      </c>
      <c r="G439" s="31">
        <v>104</v>
      </c>
      <c r="H439" s="31">
        <v>111</v>
      </c>
      <c r="I439" s="31">
        <v>147</v>
      </c>
      <c r="J439" s="31">
        <v>366</v>
      </c>
      <c r="K439" s="31">
        <v>1140</v>
      </c>
      <c r="L439" s="31">
        <v>1802</v>
      </c>
      <c r="M439" s="31">
        <v>2202</v>
      </c>
      <c r="N439" s="31">
        <v>2160</v>
      </c>
      <c r="O439" s="31">
        <v>1707</v>
      </c>
      <c r="P439" s="31">
        <v>1468</v>
      </c>
      <c r="Q439" s="31">
        <v>1390</v>
      </c>
      <c r="R439" s="31">
        <v>1385</v>
      </c>
      <c r="S439" s="31">
        <v>1493</v>
      </c>
      <c r="T439" s="31">
        <v>1410</v>
      </c>
      <c r="U439" s="31">
        <v>1358</v>
      </c>
      <c r="V439" s="31">
        <v>1410</v>
      </c>
      <c r="W439" s="31">
        <v>1634</v>
      </c>
      <c r="X439" s="31">
        <v>1387</v>
      </c>
      <c r="Y439" s="31">
        <v>1029</v>
      </c>
      <c r="Z439" s="31">
        <v>714</v>
      </c>
      <c r="AA439" s="31">
        <v>526</v>
      </c>
      <c r="AB439" s="33">
        <v>347</v>
      </c>
      <c r="AC439" s="56">
        <v>261</v>
      </c>
      <c r="AD439" s="49">
        <v>25704</v>
      </c>
    </row>
    <row r="440" spans="1:30" ht="12.75">
      <c r="A440" s="32"/>
      <c r="B440" s="28">
        <v>2020</v>
      </c>
      <c r="C440" s="28" t="s">
        <v>167</v>
      </c>
      <c r="D440" s="28">
        <v>3</v>
      </c>
      <c r="E440" s="26">
        <v>3.7</v>
      </c>
      <c r="F440" s="57">
        <f aca="true" t="shared" si="84" ref="F440:AD440">SUM(F438:F439)</f>
        <v>354</v>
      </c>
      <c r="G440" s="34">
        <f t="shared" si="84"/>
        <v>244</v>
      </c>
      <c r="H440" s="34">
        <f t="shared" si="84"/>
        <v>213</v>
      </c>
      <c r="I440" s="34">
        <f t="shared" si="84"/>
        <v>245</v>
      </c>
      <c r="J440" s="34">
        <f t="shared" si="84"/>
        <v>573</v>
      </c>
      <c r="K440" s="34">
        <f t="shared" si="84"/>
        <v>1492</v>
      </c>
      <c r="L440" s="34">
        <f t="shared" si="84"/>
        <v>2343</v>
      </c>
      <c r="M440" s="34">
        <f t="shared" si="84"/>
        <v>3111</v>
      </c>
      <c r="N440" s="34">
        <f t="shared" si="84"/>
        <v>3193</v>
      </c>
      <c r="O440" s="34">
        <f t="shared" si="84"/>
        <v>2653</v>
      </c>
      <c r="P440" s="34">
        <f t="shared" si="84"/>
        <v>2588</v>
      </c>
      <c r="Q440" s="34">
        <f t="shared" si="84"/>
        <v>2704</v>
      </c>
      <c r="R440" s="34">
        <f t="shared" si="84"/>
        <v>2871</v>
      </c>
      <c r="S440" s="34">
        <f t="shared" si="84"/>
        <v>2949</v>
      </c>
      <c r="T440" s="34">
        <f t="shared" si="84"/>
        <v>2866</v>
      </c>
      <c r="U440" s="34">
        <f t="shared" si="84"/>
        <v>2951</v>
      </c>
      <c r="V440" s="34">
        <f t="shared" si="84"/>
        <v>3299</v>
      </c>
      <c r="W440" s="34">
        <f t="shared" si="84"/>
        <v>3774</v>
      </c>
      <c r="X440" s="34">
        <f t="shared" si="84"/>
        <v>3423</v>
      </c>
      <c r="Y440" s="34">
        <f t="shared" si="84"/>
        <v>2674</v>
      </c>
      <c r="Z440" s="34">
        <f t="shared" si="84"/>
        <v>1826</v>
      </c>
      <c r="AA440" s="34">
        <f t="shared" si="84"/>
        <v>1171</v>
      </c>
      <c r="AB440" s="35">
        <f t="shared" si="84"/>
        <v>806</v>
      </c>
      <c r="AC440" s="58">
        <f t="shared" si="84"/>
        <v>610</v>
      </c>
      <c r="AD440" s="50">
        <f t="shared" si="84"/>
        <v>48933</v>
      </c>
    </row>
    <row r="441" spans="1:30" ht="12.75">
      <c r="A441" s="32"/>
      <c r="B441" s="27"/>
      <c r="C441" s="28"/>
      <c r="D441" s="28"/>
      <c r="E441" s="26"/>
      <c r="F441" s="57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5"/>
      <c r="AC441" s="58"/>
      <c r="AD441" s="50"/>
    </row>
    <row r="442" spans="1:30" ht="12.75">
      <c r="A442" s="32"/>
      <c r="B442" s="27"/>
      <c r="C442" s="28"/>
      <c r="D442" s="28"/>
      <c r="E442" s="26"/>
      <c r="F442" s="57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5"/>
      <c r="AC442" s="58"/>
      <c r="AD442" s="50"/>
    </row>
    <row r="443" spans="1:30" ht="12.75">
      <c r="A443" s="32" t="s">
        <v>170</v>
      </c>
      <c r="B443" s="28">
        <v>2020</v>
      </c>
      <c r="C443" s="28" t="s">
        <v>167</v>
      </c>
      <c r="D443" s="28">
        <v>1</v>
      </c>
      <c r="E443" s="26">
        <v>34</v>
      </c>
      <c r="F443" s="54">
        <v>105</v>
      </c>
      <c r="G443" s="31">
        <v>81</v>
      </c>
      <c r="H443" s="31">
        <v>72</v>
      </c>
      <c r="I443" s="31">
        <v>58</v>
      </c>
      <c r="J443" s="31">
        <v>72</v>
      </c>
      <c r="K443" s="31">
        <v>116</v>
      </c>
      <c r="L443" s="31">
        <v>216</v>
      </c>
      <c r="M443" s="31">
        <v>355</v>
      </c>
      <c r="N443" s="31">
        <v>374</v>
      </c>
      <c r="O443" s="31">
        <v>377</v>
      </c>
      <c r="P443" s="31">
        <v>441</v>
      </c>
      <c r="Q443" s="31">
        <v>491</v>
      </c>
      <c r="R443" s="31">
        <v>540</v>
      </c>
      <c r="S443" s="31">
        <v>589</v>
      </c>
      <c r="T443" s="31">
        <v>585</v>
      </c>
      <c r="U443" s="31">
        <v>638</v>
      </c>
      <c r="V443" s="31">
        <v>783</v>
      </c>
      <c r="W443" s="31">
        <v>934</v>
      </c>
      <c r="X443" s="31">
        <v>825</v>
      </c>
      <c r="Y443" s="31">
        <v>611</v>
      </c>
      <c r="Z443" s="31">
        <v>430</v>
      </c>
      <c r="AA443" s="31">
        <v>327</v>
      </c>
      <c r="AB443" s="33">
        <v>215</v>
      </c>
      <c r="AC443" s="56">
        <v>151</v>
      </c>
      <c r="AD443" s="49">
        <v>9386</v>
      </c>
    </row>
    <row r="444" spans="1:30" ht="12.75">
      <c r="A444" s="32"/>
      <c r="B444" s="28">
        <v>2020</v>
      </c>
      <c r="C444" s="28" t="s">
        <v>167</v>
      </c>
      <c r="D444" s="28">
        <v>2</v>
      </c>
      <c r="E444" s="26">
        <v>34</v>
      </c>
      <c r="F444" s="54">
        <v>75</v>
      </c>
      <c r="G444" s="31">
        <v>70</v>
      </c>
      <c r="H444" s="31">
        <v>72</v>
      </c>
      <c r="I444" s="31">
        <v>104</v>
      </c>
      <c r="J444" s="31">
        <v>244</v>
      </c>
      <c r="K444" s="31">
        <v>453</v>
      </c>
      <c r="L444" s="31">
        <v>533</v>
      </c>
      <c r="M444" s="31">
        <v>631</v>
      </c>
      <c r="N444" s="31">
        <v>562</v>
      </c>
      <c r="O444" s="31">
        <v>430</v>
      </c>
      <c r="P444" s="31">
        <v>382</v>
      </c>
      <c r="Q444" s="31">
        <v>369</v>
      </c>
      <c r="R444" s="31">
        <v>379</v>
      </c>
      <c r="S444" s="31">
        <v>378</v>
      </c>
      <c r="T444" s="31">
        <v>357</v>
      </c>
      <c r="U444" s="31">
        <v>353</v>
      </c>
      <c r="V444" s="31">
        <v>362</v>
      </c>
      <c r="W444" s="31">
        <v>373</v>
      </c>
      <c r="X444" s="31">
        <v>339</v>
      </c>
      <c r="Y444" s="31">
        <v>283</v>
      </c>
      <c r="Z444" s="31">
        <v>233</v>
      </c>
      <c r="AA444" s="31">
        <v>173</v>
      </c>
      <c r="AB444" s="33">
        <v>131</v>
      </c>
      <c r="AC444" s="56">
        <v>109</v>
      </c>
      <c r="AD444" s="49">
        <v>7395</v>
      </c>
    </row>
    <row r="445" spans="1:30" ht="12.75">
      <c r="A445" s="32"/>
      <c r="B445" s="28">
        <v>2020</v>
      </c>
      <c r="C445" s="28" t="s">
        <v>167</v>
      </c>
      <c r="D445" s="28">
        <v>3</v>
      </c>
      <c r="E445" s="26">
        <v>34</v>
      </c>
      <c r="F445" s="57">
        <f aca="true" t="shared" si="85" ref="F445:AD445">SUM(F443:F444)</f>
        <v>180</v>
      </c>
      <c r="G445" s="34">
        <f t="shared" si="85"/>
        <v>151</v>
      </c>
      <c r="H445" s="34">
        <f t="shared" si="85"/>
        <v>144</v>
      </c>
      <c r="I445" s="34">
        <f t="shared" si="85"/>
        <v>162</v>
      </c>
      <c r="J445" s="34">
        <f t="shared" si="85"/>
        <v>316</v>
      </c>
      <c r="K445" s="34">
        <f t="shared" si="85"/>
        <v>569</v>
      </c>
      <c r="L445" s="34">
        <f t="shared" si="85"/>
        <v>749</v>
      </c>
      <c r="M445" s="34">
        <f t="shared" si="85"/>
        <v>986</v>
      </c>
      <c r="N445" s="34">
        <f t="shared" si="85"/>
        <v>936</v>
      </c>
      <c r="O445" s="34">
        <f t="shared" si="85"/>
        <v>807</v>
      </c>
      <c r="P445" s="34">
        <f t="shared" si="85"/>
        <v>823</v>
      </c>
      <c r="Q445" s="34">
        <f t="shared" si="85"/>
        <v>860</v>
      </c>
      <c r="R445" s="34">
        <f t="shared" si="85"/>
        <v>919</v>
      </c>
      <c r="S445" s="34">
        <f t="shared" si="85"/>
        <v>967</v>
      </c>
      <c r="T445" s="34">
        <f t="shared" si="85"/>
        <v>942</v>
      </c>
      <c r="U445" s="34">
        <f t="shared" si="85"/>
        <v>991</v>
      </c>
      <c r="V445" s="34">
        <f t="shared" si="85"/>
        <v>1145</v>
      </c>
      <c r="W445" s="34">
        <f t="shared" si="85"/>
        <v>1307</v>
      </c>
      <c r="X445" s="34">
        <f t="shared" si="85"/>
        <v>1164</v>
      </c>
      <c r="Y445" s="34">
        <f t="shared" si="85"/>
        <v>894</v>
      </c>
      <c r="Z445" s="34">
        <f t="shared" si="85"/>
        <v>663</v>
      </c>
      <c r="AA445" s="34">
        <f t="shared" si="85"/>
        <v>500</v>
      </c>
      <c r="AB445" s="35">
        <f t="shared" si="85"/>
        <v>346</v>
      </c>
      <c r="AC445" s="58">
        <f t="shared" si="85"/>
        <v>260</v>
      </c>
      <c r="AD445" s="50">
        <f t="shared" si="85"/>
        <v>16781</v>
      </c>
    </row>
    <row r="446" spans="1:30" ht="12.75">
      <c r="A446" s="32"/>
      <c r="B446" s="27"/>
      <c r="C446" s="28"/>
      <c r="D446" s="28"/>
      <c r="E446" s="26"/>
      <c r="F446" s="57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5"/>
      <c r="AC446" s="58"/>
      <c r="AD446" s="50"/>
    </row>
    <row r="447" spans="1:30" ht="12.75">
      <c r="A447" s="32"/>
      <c r="B447" s="27"/>
      <c r="C447" s="28"/>
      <c r="D447" s="28"/>
      <c r="E447" s="26"/>
      <c r="F447" s="57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5"/>
      <c r="AC447" s="58"/>
      <c r="AD447" s="50"/>
    </row>
    <row r="448" spans="1:30" ht="12.75">
      <c r="A448" s="32" t="s">
        <v>171</v>
      </c>
      <c r="B448" s="28">
        <v>2020</v>
      </c>
      <c r="C448" s="28" t="s">
        <v>172</v>
      </c>
      <c r="D448" s="28">
        <v>1</v>
      </c>
      <c r="E448" s="26">
        <v>4.9</v>
      </c>
      <c r="F448" s="54">
        <v>253</v>
      </c>
      <c r="G448" s="31">
        <v>177</v>
      </c>
      <c r="H448" s="31">
        <v>139</v>
      </c>
      <c r="I448" s="31">
        <v>142</v>
      </c>
      <c r="J448" s="31">
        <v>209</v>
      </c>
      <c r="K448" s="31">
        <v>347</v>
      </c>
      <c r="L448" s="31">
        <v>655</v>
      </c>
      <c r="M448" s="31">
        <v>1016</v>
      </c>
      <c r="N448" s="31">
        <v>1207</v>
      </c>
      <c r="O448" s="31">
        <v>959</v>
      </c>
      <c r="P448" s="31">
        <v>940</v>
      </c>
      <c r="Q448" s="31">
        <v>998</v>
      </c>
      <c r="R448" s="31">
        <v>1065</v>
      </c>
      <c r="S448" s="31">
        <v>1144</v>
      </c>
      <c r="T448" s="31">
        <v>1193</v>
      </c>
      <c r="U448" s="31">
        <v>1331</v>
      </c>
      <c r="V448" s="31">
        <v>1511</v>
      </c>
      <c r="W448" s="31">
        <v>1347</v>
      </c>
      <c r="X448" s="31">
        <v>1385</v>
      </c>
      <c r="Y448" s="31">
        <v>1312</v>
      </c>
      <c r="Z448" s="31">
        <v>1005</v>
      </c>
      <c r="AA448" s="31">
        <v>723</v>
      </c>
      <c r="AB448" s="33">
        <v>564</v>
      </c>
      <c r="AC448" s="56">
        <v>425</v>
      </c>
      <c r="AD448" s="49">
        <v>20047</v>
      </c>
    </row>
    <row r="449" spans="1:30" ht="12.75">
      <c r="A449" s="32"/>
      <c r="B449" s="28">
        <v>2020</v>
      </c>
      <c r="C449" s="28" t="s">
        <v>172</v>
      </c>
      <c r="D449" s="28">
        <v>2</v>
      </c>
      <c r="E449" s="26">
        <v>4.9</v>
      </c>
      <c r="F449" s="54">
        <v>164</v>
      </c>
      <c r="G449" s="31">
        <v>103</v>
      </c>
      <c r="H449" s="31">
        <v>99</v>
      </c>
      <c r="I449" s="31">
        <v>143</v>
      </c>
      <c r="J449" s="31">
        <v>286</v>
      </c>
      <c r="K449" s="31">
        <v>791</v>
      </c>
      <c r="L449" s="31">
        <v>1064</v>
      </c>
      <c r="M449" s="31">
        <v>1239</v>
      </c>
      <c r="N449" s="31">
        <v>1381</v>
      </c>
      <c r="O449" s="31">
        <v>1024</v>
      </c>
      <c r="P449" s="31">
        <v>914</v>
      </c>
      <c r="Q449" s="31">
        <v>915</v>
      </c>
      <c r="R449" s="31">
        <v>912</v>
      </c>
      <c r="S449" s="31">
        <v>949</v>
      </c>
      <c r="T449" s="31">
        <v>941</v>
      </c>
      <c r="U449" s="31">
        <v>960</v>
      </c>
      <c r="V449" s="31">
        <v>1106</v>
      </c>
      <c r="W449" s="31">
        <v>1299</v>
      </c>
      <c r="X449" s="31">
        <v>1199</v>
      </c>
      <c r="Y449" s="31">
        <v>981</v>
      </c>
      <c r="Z449" s="31">
        <v>792</v>
      </c>
      <c r="AA449" s="31">
        <v>581</v>
      </c>
      <c r="AB449" s="33">
        <v>424</v>
      </c>
      <c r="AC449" s="56">
        <v>311</v>
      </c>
      <c r="AD449" s="49">
        <v>18578</v>
      </c>
    </row>
    <row r="450" spans="1:30" ht="12.75">
      <c r="A450" s="32"/>
      <c r="B450" s="28">
        <v>2020</v>
      </c>
      <c r="C450" s="28" t="s">
        <v>172</v>
      </c>
      <c r="D450" s="28">
        <v>3</v>
      </c>
      <c r="E450" s="26">
        <v>4.9</v>
      </c>
      <c r="F450" s="57">
        <f aca="true" t="shared" si="86" ref="F450:AD450">SUM(F448:F449)</f>
        <v>417</v>
      </c>
      <c r="G450" s="34">
        <f t="shared" si="86"/>
        <v>280</v>
      </c>
      <c r="H450" s="34">
        <f t="shared" si="86"/>
        <v>238</v>
      </c>
      <c r="I450" s="34">
        <f t="shared" si="86"/>
        <v>285</v>
      </c>
      <c r="J450" s="34">
        <f t="shared" si="86"/>
        <v>495</v>
      </c>
      <c r="K450" s="34">
        <f t="shared" si="86"/>
        <v>1138</v>
      </c>
      <c r="L450" s="34">
        <f t="shared" si="86"/>
        <v>1719</v>
      </c>
      <c r="M450" s="34">
        <f t="shared" si="86"/>
        <v>2255</v>
      </c>
      <c r="N450" s="34">
        <f t="shared" si="86"/>
        <v>2588</v>
      </c>
      <c r="O450" s="34">
        <f t="shared" si="86"/>
        <v>1983</v>
      </c>
      <c r="P450" s="34">
        <f t="shared" si="86"/>
        <v>1854</v>
      </c>
      <c r="Q450" s="34">
        <f t="shared" si="86"/>
        <v>1913</v>
      </c>
      <c r="R450" s="34">
        <f t="shared" si="86"/>
        <v>1977</v>
      </c>
      <c r="S450" s="34">
        <f t="shared" si="86"/>
        <v>2093</v>
      </c>
      <c r="T450" s="34">
        <f t="shared" si="86"/>
        <v>2134</v>
      </c>
      <c r="U450" s="34">
        <f t="shared" si="86"/>
        <v>2291</v>
      </c>
      <c r="V450" s="34">
        <f t="shared" si="86"/>
        <v>2617</v>
      </c>
      <c r="W450" s="34">
        <f t="shared" si="86"/>
        <v>2646</v>
      </c>
      <c r="X450" s="34">
        <f t="shared" si="86"/>
        <v>2584</v>
      </c>
      <c r="Y450" s="34">
        <f t="shared" si="86"/>
        <v>2293</v>
      </c>
      <c r="Z450" s="34">
        <f t="shared" si="86"/>
        <v>1797</v>
      </c>
      <c r="AA450" s="34">
        <f t="shared" si="86"/>
        <v>1304</v>
      </c>
      <c r="AB450" s="35">
        <f t="shared" si="86"/>
        <v>988</v>
      </c>
      <c r="AC450" s="58">
        <f t="shared" si="86"/>
        <v>736</v>
      </c>
      <c r="AD450" s="50">
        <f t="shared" si="86"/>
        <v>38625</v>
      </c>
    </row>
    <row r="451" spans="1:30" ht="12.75">
      <c r="A451" s="32"/>
      <c r="B451" s="27"/>
      <c r="C451" s="28"/>
      <c r="D451" s="28"/>
      <c r="E451" s="26"/>
      <c r="F451" s="57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5"/>
      <c r="AC451" s="58"/>
      <c r="AD451" s="50"/>
    </row>
    <row r="452" spans="1:30" ht="12.75">
      <c r="A452" s="32"/>
      <c r="B452" s="27"/>
      <c r="C452" s="28"/>
      <c r="D452" s="28"/>
      <c r="E452" s="26"/>
      <c r="F452" s="57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5"/>
      <c r="AC452" s="58"/>
      <c r="AD452" s="50"/>
    </row>
    <row r="453" spans="1:30" ht="12.75">
      <c r="A453" s="32" t="s">
        <v>173</v>
      </c>
      <c r="B453" s="28">
        <v>2020</v>
      </c>
      <c r="C453" s="28" t="s">
        <v>172</v>
      </c>
      <c r="D453" s="28">
        <v>1</v>
      </c>
      <c r="E453" s="26">
        <v>16.2</v>
      </c>
      <c r="F453" s="54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3"/>
      <c r="AC453" s="56"/>
      <c r="AD453" s="49"/>
    </row>
    <row r="454" spans="1:30" ht="12.75">
      <c r="A454" s="32"/>
      <c r="B454" s="28">
        <v>2020</v>
      </c>
      <c r="C454" s="28" t="s">
        <v>172</v>
      </c>
      <c r="D454" s="28">
        <v>2</v>
      </c>
      <c r="E454" s="26">
        <v>16.2</v>
      </c>
      <c r="F454" s="54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3"/>
      <c r="AC454" s="56"/>
      <c r="AD454" s="49"/>
    </row>
    <row r="455" spans="1:30" ht="12.75">
      <c r="A455" s="32"/>
      <c r="B455" s="28">
        <v>2020</v>
      </c>
      <c r="C455" s="28" t="s">
        <v>172</v>
      </c>
      <c r="D455" s="28">
        <v>3</v>
      </c>
      <c r="E455" s="26">
        <v>16.2</v>
      </c>
      <c r="F455" s="57">
        <f aca="true" t="shared" si="87" ref="F455:AD455">SUM(F453:F454)</f>
        <v>0</v>
      </c>
      <c r="G455" s="34">
        <f t="shared" si="87"/>
        <v>0</v>
      </c>
      <c r="H455" s="34">
        <f t="shared" si="87"/>
        <v>0</v>
      </c>
      <c r="I455" s="34">
        <f t="shared" si="87"/>
        <v>0</v>
      </c>
      <c r="J455" s="34">
        <f t="shared" si="87"/>
        <v>0</v>
      </c>
      <c r="K455" s="34">
        <f t="shared" si="87"/>
        <v>0</v>
      </c>
      <c r="L455" s="34">
        <f t="shared" si="87"/>
        <v>0</v>
      </c>
      <c r="M455" s="34">
        <f t="shared" si="87"/>
        <v>0</v>
      </c>
      <c r="N455" s="34">
        <f t="shared" si="87"/>
        <v>0</v>
      </c>
      <c r="O455" s="34">
        <f t="shared" si="87"/>
        <v>0</v>
      </c>
      <c r="P455" s="34">
        <f t="shared" si="87"/>
        <v>0</v>
      </c>
      <c r="Q455" s="34">
        <f t="shared" si="87"/>
        <v>0</v>
      </c>
      <c r="R455" s="34">
        <f t="shared" si="87"/>
        <v>0</v>
      </c>
      <c r="S455" s="34">
        <f t="shared" si="87"/>
        <v>0</v>
      </c>
      <c r="T455" s="34">
        <f t="shared" si="87"/>
        <v>0</v>
      </c>
      <c r="U455" s="34">
        <f t="shared" si="87"/>
        <v>0</v>
      </c>
      <c r="V455" s="34">
        <f t="shared" si="87"/>
        <v>0</v>
      </c>
      <c r="W455" s="34">
        <f t="shared" si="87"/>
        <v>0</v>
      </c>
      <c r="X455" s="34">
        <f t="shared" si="87"/>
        <v>0</v>
      </c>
      <c r="Y455" s="34">
        <f t="shared" si="87"/>
        <v>0</v>
      </c>
      <c r="Z455" s="34">
        <f t="shared" si="87"/>
        <v>0</v>
      </c>
      <c r="AA455" s="34">
        <f t="shared" si="87"/>
        <v>0</v>
      </c>
      <c r="AB455" s="35">
        <f t="shared" si="87"/>
        <v>0</v>
      </c>
      <c r="AC455" s="58">
        <f t="shared" si="87"/>
        <v>0</v>
      </c>
      <c r="AD455" s="50">
        <f t="shared" si="87"/>
        <v>0</v>
      </c>
    </row>
    <row r="456" spans="1:30" ht="12.75">
      <c r="A456" s="32"/>
      <c r="B456" s="27"/>
      <c r="C456" s="28"/>
      <c r="D456" s="28"/>
      <c r="E456" s="26"/>
      <c r="F456" s="57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5"/>
      <c r="AC456" s="58"/>
      <c r="AD456" s="50"/>
    </row>
    <row r="457" spans="1:30" ht="12.75">
      <c r="A457" s="32"/>
      <c r="B457" s="27"/>
      <c r="C457" s="28"/>
      <c r="D457" s="28"/>
      <c r="E457" s="26"/>
      <c r="F457" s="57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5"/>
      <c r="AC457" s="58"/>
      <c r="AD457" s="50"/>
    </row>
    <row r="458" spans="1:30" ht="12.75">
      <c r="A458" s="32" t="s">
        <v>174</v>
      </c>
      <c r="B458" s="28">
        <v>2020</v>
      </c>
      <c r="C458" s="28" t="s">
        <v>172</v>
      </c>
      <c r="D458" s="28">
        <v>1</v>
      </c>
      <c r="E458" s="26">
        <v>18</v>
      </c>
      <c r="F458" s="54">
        <v>332</v>
      </c>
      <c r="G458" s="31">
        <v>234</v>
      </c>
      <c r="H458" s="31">
        <v>176</v>
      </c>
      <c r="I458" s="31">
        <v>157</v>
      </c>
      <c r="J458" s="31">
        <v>195</v>
      </c>
      <c r="K458" s="31">
        <v>306</v>
      </c>
      <c r="L458" s="31">
        <v>532</v>
      </c>
      <c r="M458" s="31">
        <v>811</v>
      </c>
      <c r="N458" s="31">
        <v>884</v>
      </c>
      <c r="O458" s="31">
        <v>892</v>
      </c>
      <c r="P458" s="31">
        <v>957</v>
      </c>
      <c r="Q458" s="31">
        <v>1060</v>
      </c>
      <c r="R458" s="31">
        <v>1124</v>
      </c>
      <c r="S458" s="31">
        <v>1172</v>
      </c>
      <c r="T458" s="31">
        <v>1270</v>
      </c>
      <c r="U458" s="31">
        <v>1367</v>
      </c>
      <c r="V458" s="31">
        <v>1510</v>
      </c>
      <c r="W458" s="31">
        <v>1563</v>
      </c>
      <c r="X458" s="31">
        <v>1532</v>
      </c>
      <c r="Y458" s="31">
        <v>1414</v>
      </c>
      <c r="Z458" s="31">
        <v>1122</v>
      </c>
      <c r="AA458" s="31">
        <v>800</v>
      </c>
      <c r="AB458" s="33">
        <v>601</v>
      </c>
      <c r="AC458" s="56">
        <v>489</v>
      </c>
      <c r="AD458" s="49">
        <v>20500</v>
      </c>
    </row>
    <row r="459" spans="1:30" ht="12.75">
      <c r="A459" s="32"/>
      <c r="B459" s="28">
        <v>2020</v>
      </c>
      <c r="C459" s="28" t="s">
        <v>172</v>
      </c>
      <c r="D459" s="28">
        <v>2</v>
      </c>
      <c r="E459" s="26">
        <v>18</v>
      </c>
      <c r="F459" s="54">
        <v>209</v>
      </c>
      <c r="G459" s="31">
        <v>144</v>
      </c>
      <c r="H459" s="31">
        <v>143</v>
      </c>
      <c r="I459" s="31">
        <v>193</v>
      </c>
      <c r="J459" s="31">
        <v>372</v>
      </c>
      <c r="K459" s="31">
        <v>849</v>
      </c>
      <c r="L459" s="31">
        <v>1094</v>
      </c>
      <c r="M459" s="31">
        <v>859</v>
      </c>
      <c r="N459" s="31">
        <v>846</v>
      </c>
      <c r="O459" s="31">
        <v>848</v>
      </c>
      <c r="P459" s="31">
        <v>929</v>
      </c>
      <c r="Q459" s="31">
        <v>966</v>
      </c>
      <c r="R459" s="31">
        <v>940</v>
      </c>
      <c r="S459" s="31">
        <v>963</v>
      </c>
      <c r="T459" s="31">
        <v>923</v>
      </c>
      <c r="U459" s="31">
        <v>905</v>
      </c>
      <c r="V459" s="31">
        <v>930</v>
      </c>
      <c r="W459" s="31">
        <v>977</v>
      </c>
      <c r="X459" s="31">
        <v>937</v>
      </c>
      <c r="Y459" s="31">
        <v>903</v>
      </c>
      <c r="Z459" s="31">
        <v>798</v>
      </c>
      <c r="AA459" s="31">
        <v>638</v>
      </c>
      <c r="AB459" s="33">
        <v>483</v>
      </c>
      <c r="AC459" s="56">
        <v>347</v>
      </c>
      <c r="AD459" s="49">
        <v>17196</v>
      </c>
    </row>
    <row r="460" spans="1:30" ht="12.75">
      <c r="A460" s="32"/>
      <c r="B460" s="28">
        <v>2020</v>
      </c>
      <c r="C460" s="28" t="s">
        <v>172</v>
      </c>
      <c r="D460" s="28">
        <v>3</v>
      </c>
      <c r="E460" s="26">
        <v>18</v>
      </c>
      <c r="F460" s="57">
        <f aca="true" t="shared" si="88" ref="F460:AD460">SUM(F458:F459)</f>
        <v>541</v>
      </c>
      <c r="G460" s="34">
        <f t="shared" si="88"/>
        <v>378</v>
      </c>
      <c r="H460" s="34">
        <f t="shared" si="88"/>
        <v>319</v>
      </c>
      <c r="I460" s="34">
        <f t="shared" si="88"/>
        <v>350</v>
      </c>
      <c r="J460" s="34">
        <f t="shared" si="88"/>
        <v>567</v>
      </c>
      <c r="K460" s="34">
        <f t="shared" si="88"/>
        <v>1155</v>
      </c>
      <c r="L460" s="34">
        <f t="shared" si="88"/>
        <v>1626</v>
      </c>
      <c r="M460" s="34">
        <f t="shared" si="88"/>
        <v>1670</v>
      </c>
      <c r="N460" s="34">
        <f t="shared" si="88"/>
        <v>1730</v>
      </c>
      <c r="O460" s="34">
        <f t="shared" si="88"/>
        <v>1740</v>
      </c>
      <c r="P460" s="34">
        <f t="shared" si="88"/>
        <v>1886</v>
      </c>
      <c r="Q460" s="34">
        <f t="shared" si="88"/>
        <v>2026</v>
      </c>
      <c r="R460" s="34">
        <f t="shared" si="88"/>
        <v>2064</v>
      </c>
      <c r="S460" s="34">
        <f t="shared" si="88"/>
        <v>2135</v>
      </c>
      <c r="T460" s="34">
        <f t="shared" si="88"/>
        <v>2193</v>
      </c>
      <c r="U460" s="34">
        <f t="shared" si="88"/>
        <v>2272</v>
      </c>
      <c r="V460" s="34">
        <f t="shared" si="88"/>
        <v>2440</v>
      </c>
      <c r="W460" s="34">
        <f t="shared" si="88"/>
        <v>2540</v>
      </c>
      <c r="X460" s="34">
        <f t="shared" si="88"/>
        <v>2469</v>
      </c>
      <c r="Y460" s="34">
        <f t="shared" si="88"/>
        <v>2317</v>
      </c>
      <c r="Z460" s="34">
        <f t="shared" si="88"/>
        <v>1920</v>
      </c>
      <c r="AA460" s="34">
        <f t="shared" si="88"/>
        <v>1438</v>
      </c>
      <c r="AB460" s="35">
        <f t="shared" si="88"/>
        <v>1084</v>
      </c>
      <c r="AC460" s="58">
        <f t="shared" si="88"/>
        <v>836</v>
      </c>
      <c r="AD460" s="50">
        <f t="shared" si="88"/>
        <v>37696</v>
      </c>
    </row>
    <row r="461" spans="1:30" ht="12.75">
      <c r="A461" s="32"/>
      <c r="B461" s="27"/>
      <c r="C461" s="28"/>
      <c r="D461" s="28"/>
      <c r="E461" s="26"/>
      <c r="F461" s="57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5"/>
      <c r="AC461" s="58"/>
      <c r="AD461" s="50"/>
    </row>
    <row r="462" spans="1:30" ht="12.75">
      <c r="A462" s="32"/>
      <c r="B462" s="27"/>
      <c r="C462" s="28"/>
      <c r="D462" s="28"/>
      <c r="E462" s="26"/>
      <c r="F462" s="57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5"/>
      <c r="AC462" s="58"/>
      <c r="AD462" s="50"/>
    </row>
    <row r="463" spans="1:30" ht="12.75">
      <c r="A463" s="32" t="s">
        <v>175</v>
      </c>
      <c r="B463" s="28">
        <v>2020</v>
      </c>
      <c r="C463" s="28" t="s">
        <v>156</v>
      </c>
      <c r="D463" s="28">
        <v>1</v>
      </c>
      <c r="E463" s="26">
        <v>15.61</v>
      </c>
      <c r="F463" s="54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3"/>
      <c r="AC463" s="56"/>
      <c r="AD463" s="49"/>
    </row>
    <row r="464" spans="1:30" ht="12.75">
      <c r="A464" s="32"/>
      <c r="B464" s="28">
        <v>2020</v>
      </c>
      <c r="C464" s="28" t="s">
        <v>156</v>
      </c>
      <c r="D464" s="28">
        <v>2</v>
      </c>
      <c r="E464" s="26">
        <v>15.6</v>
      </c>
      <c r="F464" s="54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3"/>
      <c r="AC464" s="56"/>
      <c r="AD464" s="49"/>
    </row>
    <row r="465" spans="1:30" ht="12.75">
      <c r="A465" s="32"/>
      <c r="B465" s="28">
        <v>2020</v>
      </c>
      <c r="C465" s="28" t="s">
        <v>156</v>
      </c>
      <c r="D465" s="28">
        <v>3</v>
      </c>
      <c r="E465" s="26">
        <v>15.6</v>
      </c>
      <c r="F465" s="57">
        <f aca="true" t="shared" si="89" ref="F465:AD465">SUM(F463:F464)</f>
        <v>0</v>
      </c>
      <c r="G465" s="34">
        <f t="shared" si="89"/>
        <v>0</v>
      </c>
      <c r="H465" s="34">
        <f t="shared" si="89"/>
        <v>0</v>
      </c>
      <c r="I465" s="34">
        <f t="shared" si="89"/>
        <v>0</v>
      </c>
      <c r="J465" s="34">
        <f t="shared" si="89"/>
        <v>0</v>
      </c>
      <c r="K465" s="34">
        <f t="shared" si="89"/>
        <v>0</v>
      </c>
      <c r="L465" s="34">
        <f t="shared" si="89"/>
        <v>0</v>
      </c>
      <c r="M465" s="34">
        <f t="shared" si="89"/>
        <v>0</v>
      </c>
      <c r="N465" s="34">
        <f t="shared" si="89"/>
        <v>0</v>
      </c>
      <c r="O465" s="34">
        <f t="shared" si="89"/>
        <v>0</v>
      </c>
      <c r="P465" s="34">
        <f t="shared" si="89"/>
        <v>0</v>
      </c>
      <c r="Q465" s="34">
        <f t="shared" si="89"/>
        <v>0</v>
      </c>
      <c r="R465" s="34">
        <f t="shared" si="89"/>
        <v>0</v>
      </c>
      <c r="S465" s="34">
        <f t="shared" si="89"/>
        <v>0</v>
      </c>
      <c r="T465" s="34">
        <f t="shared" si="89"/>
        <v>0</v>
      </c>
      <c r="U465" s="34">
        <f t="shared" si="89"/>
        <v>0</v>
      </c>
      <c r="V465" s="34">
        <f t="shared" si="89"/>
        <v>0</v>
      </c>
      <c r="W465" s="34">
        <f t="shared" si="89"/>
        <v>0</v>
      </c>
      <c r="X465" s="34">
        <f t="shared" si="89"/>
        <v>0</v>
      </c>
      <c r="Y465" s="34">
        <f t="shared" si="89"/>
        <v>0</v>
      </c>
      <c r="Z465" s="34">
        <f t="shared" si="89"/>
        <v>0</v>
      </c>
      <c r="AA465" s="34">
        <f t="shared" si="89"/>
        <v>0</v>
      </c>
      <c r="AB465" s="35">
        <f t="shared" si="89"/>
        <v>0</v>
      </c>
      <c r="AC465" s="58">
        <f t="shared" si="89"/>
        <v>0</v>
      </c>
      <c r="AD465" s="50">
        <f t="shared" si="89"/>
        <v>0</v>
      </c>
    </row>
    <row r="466" spans="1:30" ht="12.75">
      <c r="A466" s="36"/>
      <c r="B466" s="27"/>
      <c r="C466" s="27"/>
      <c r="E466" s="34"/>
      <c r="F466" s="57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5"/>
      <c r="AC466" s="58"/>
      <c r="AD466" s="50"/>
    </row>
    <row r="467" spans="1:30" ht="12.75">
      <c r="A467" s="36"/>
      <c r="B467" s="27"/>
      <c r="C467" s="27"/>
      <c r="E467" s="34"/>
      <c r="F467" s="57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5"/>
      <c r="AC467" s="58"/>
      <c r="AD467" s="50"/>
    </row>
    <row r="468" spans="1:30" ht="12.75">
      <c r="A468" s="32" t="s">
        <v>176</v>
      </c>
      <c r="B468" s="28">
        <v>2020</v>
      </c>
      <c r="C468" s="28" t="s">
        <v>163</v>
      </c>
      <c r="D468" s="28">
        <v>1</v>
      </c>
      <c r="E468" s="37">
        <v>0.535</v>
      </c>
      <c r="F468" s="54">
        <v>123</v>
      </c>
      <c r="G468" s="31">
        <v>84</v>
      </c>
      <c r="H468" s="31">
        <v>63</v>
      </c>
      <c r="I468" s="31">
        <v>66</v>
      </c>
      <c r="J468" s="31">
        <v>108</v>
      </c>
      <c r="K468" s="31">
        <v>183</v>
      </c>
      <c r="L468" s="31">
        <v>350</v>
      </c>
      <c r="M468" s="31">
        <v>609</v>
      </c>
      <c r="N468" s="31">
        <v>839</v>
      </c>
      <c r="O468" s="31">
        <v>914</v>
      </c>
      <c r="P468" s="31">
        <v>1046</v>
      </c>
      <c r="Q468" s="31">
        <v>1057</v>
      </c>
      <c r="R468" s="31">
        <v>1100</v>
      </c>
      <c r="S468" s="31">
        <v>1148</v>
      </c>
      <c r="T468" s="31">
        <v>1305</v>
      </c>
      <c r="U468" s="31">
        <v>1312</v>
      </c>
      <c r="V468" s="31">
        <v>1434</v>
      </c>
      <c r="W468" s="31">
        <v>1550</v>
      </c>
      <c r="X468" s="31">
        <v>1380</v>
      </c>
      <c r="Y468" s="31">
        <v>965</v>
      </c>
      <c r="Z468" s="31">
        <v>649</v>
      </c>
      <c r="AA468" s="31">
        <v>353</v>
      </c>
      <c r="AB468" s="33">
        <v>247</v>
      </c>
      <c r="AC468" s="56">
        <v>196</v>
      </c>
      <c r="AD468" s="49">
        <v>17081</v>
      </c>
    </row>
    <row r="469" spans="1:30" ht="12.75">
      <c r="A469" s="32"/>
      <c r="B469" s="28">
        <v>2020</v>
      </c>
      <c r="C469" s="28" t="s">
        <v>163</v>
      </c>
      <c r="D469" s="28">
        <v>2</v>
      </c>
      <c r="E469" s="37">
        <v>0.535</v>
      </c>
      <c r="F469" s="54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3"/>
      <c r="AC469" s="56"/>
      <c r="AD469" s="49"/>
    </row>
    <row r="470" spans="1:30" ht="12.75">
      <c r="A470" s="32"/>
      <c r="B470" s="28">
        <v>2020</v>
      </c>
      <c r="C470" s="28" t="s">
        <v>163</v>
      </c>
      <c r="D470" s="28">
        <v>3</v>
      </c>
      <c r="E470" s="37">
        <v>0.535</v>
      </c>
      <c r="F470" s="57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5"/>
      <c r="AC470" s="58"/>
      <c r="AD470" s="50"/>
    </row>
    <row r="471" spans="1:30" ht="12.75">
      <c r="A471" s="36"/>
      <c r="B471" s="27"/>
      <c r="C471" s="27"/>
      <c r="E471" s="34"/>
      <c r="F471" s="57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5"/>
      <c r="AC471" s="58"/>
      <c r="AD471" s="50"/>
    </row>
    <row r="472" spans="1:30" ht="12.75">
      <c r="A472" s="36"/>
      <c r="B472" s="27"/>
      <c r="C472" s="27"/>
      <c r="E472" s="34"/>
      <c r="F472" s="54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3"/>
      <c r="AC472" s="56"/>
      <c r="AD472" s="49"/>
    </row>
    <row r="473" spans="1:30" s="29" customFormat="1" ht="12.75">
      <c r="A473" s="32" t="s">
        <v>177</v>
      </c>
      <c r="B473" s="28">
        <v>2020</v>
      </c>
      <c r="C473" s="28" t="s">
        <v>156</v>
      </c>
      <c r="D473" s="28">
        <v>1</v>
      </c>
      <c r="E473" s="26">
        <v>2.46</v>
      </c>
      <c r="F473" s="54">
        <v>249</v>
      </c>
      <c r="G473" s="31">
        <v>201</v>
      </c>
      <c r="H473" s="31">
        <v>174</v>
      </c>
      <c r="I473" s="31">
        <v>222</v>
      </c>
      <c r="J473" s="31">
        <v>417</v>
      </c>
      <c r="K473" s="31">
        <v>699</v>
      </c>
      <c r="L473" s="31">
        <v>1080</v>
      </c>
      <c r="M473" s="31">
        <v>1497</v>
      </c>
      <c r="N473" s="31">
        <v>1419</v>
      </c>
      <c r="O473" s="31">
        <v>1228</v>
      </c>
      <c r="P473" s="31">
        <v>1328</v>
      </c>
      <c r="Q473" s="31">
        <v>1419</v>
      </c>
      <c r="R473" s="31">
        <v>1611</v>
      </c>
      <c r="S473" s="31">
        <v>1701</v>
      </c>
      <c r="T473" s="31">
        <v>1812</v>
      </c>
      <c r="U473" s="31">
        <v>1922</v>
      </c>
      <c r="V473" s="31">
        <v>2158</v>
      </c>
      <c r="W473" s="31">
        <v>2258</v>
      </c>
      <c r="X473" s="31">
        <v>2085</v>
      </c>
      <c r="Y473" s="31">
        <v>1728</v>
      </c>
      <c r="Z473" s="31">
        <v>1181</v>
      </c>
      <c r="AA473" s="31">
        <v>718</v>
      </c>
      <c r="AB473" s="33">
        <v>489</v>
      </c>
      <c r="AC473" s="56">
        <v>383</v>
      </c>
      <c r="AD473" s="49">
        <v>27979</v>
      </c>
    </row>
    <row r="474" spans="1:30" ht="12.75">
      <c r="A474" s="38"/>
      <c r="B474" s="28">
        <v>2020</v>
      </c>
      <c r="C474" s="28" t="s">
        <v>156</v>
      </c>
      <c r="D474" s="28">
        <v>2</v>
      </c>
      <c r="E474" s="26">
        <v>2.46</v>
      </c>
      <c r="F474" s="54">
        <v>219</v>
      </c>
      <c r="G474" s="31">
        <v>139</v>
      </c>
      <c r="H474" s="31">
        <v>128</v>
      </c>
      <c r="I474" s="31">
        <v>197</v>
      </c>
      <c r="J474" s="31">
        <v>429</v>
      </c>
      <c r="K474" s="31">
        <v>1330</v>
      </c>
      <c r="L474" s="31">
        <v>1849</v>
      </c>
      <c r="M474" s="31">
        <v>2196</v>
      </c>
      <c r="N474" s="31">
        <v>2153</v>
      </c>
      <c r="O474" s="31">
        <v>1600</v>
      </c>
      <c r="P474" s="31">
        <v>1393</v>
      </c>
      <c r="Q474" s="31">
        <v>1405</v>
      </c>
      <c r="R474" s="31">
        <v>1446</v>
      </c>
      <c r="S474" s="31">
        <v>1508</v>
      </c>
      <c r="T474" s="31">
        <v>1491</v>
      </c>
      <c r="U474" s="31">
        <v>1450</v>
      </c>
      <c r="V474" s="31">
        <v>1490</v>
      </c>
      <c r="W474" s="31">
        <v>1496</v>
      </c>
      <c r="X474" s="31">
        <v>1298</v>
      </c>
      <c r="Y474" s="31">
        <v>1064</v>
      </c>
      <c r="Z474" s="31">
        <v>877</v>
      </c>
      <c r="AA474" s="31">
        <v>653</v>
      </c>
      <c r="AB474" s="33">
        <v>486</v>
      </c>
      <c r="AC474" s="56">
        <v>370</v>
      </c>
      <c r="AD474" s="49">
        <v>26667</v>
      </c>
    </row>
    <row r="475" spans="1:30" ht="12.75">
      <c r="A475" s="38"/>
      <c r="B475" s="28">
        <v>2020</v>
      </c>
      <c r="C475" s="28" t="s">
        <v>156</v>
      </c>
      <c r="D475" s="28">
        <v>3</v>
      </c>
      <c r="E475" s="26">
        <v>2.46</v>
      </c>
      <c r="F475" s="57">
        <f aca="true" t="shared" si="90" ref="F475:AD475">SUM(F473:F474)</f>
        <v>468</v>
      </c>
      <c r="G475" s="34">
        <f t="shared" si="90"/>
        <v>340</v>
      </c>
      <c r="H475" s="34">
        <f t="shared" si="90"/>
        <v>302</v>
      </c>
      <c r="I475" s="34">
        <f t="shared" si="90"/>
        <v>419</v>
      </c>
      <c r="J475" s="34">
        <f t="shared" si="90"/>
        <v>846</v>
      </c>
      <c r="K475" s="34">
        <f t="shared" si="90"/>
        <v>2029</v>
      </c>
      <c r="L475" s="34">
        <f t="shared" si="90"/>
        <v>2929</v>
      </c>
      <c r="M475" s="34">
        <f t="shared" si="90"/>
        <v>3693</v>
      </c>
      <c r="N475" s="34">
        <f t="shared" si="90"/>
        <v>3572</v>
      </c>
      <c r="O475" s="34">
        <f t="shared" si="90"/>
        <v>2828</v>
      </c>
      <c r="P475" s="34">
        <f t="shared" si="90"/>
        <v>2721</v>
      </c>
      <c r="Q475" s="34">
        <f t="shared" si="90"/>
        <v>2824</v>
      </c>
      <c r="R475" s="34">
        <f t="shared" si="90"/>
        <v>3057</v>
      </c>
      <c r="S475" s="34">
        <f t="shared" si="90"/>
        <v>3209</v>
      </c>
      <c r="T475" s="34">
        <f t="shared" si="90"/>
        <v>3303</v>
      </c>
      <c r="U475" s="34">
        <f t="shared" si="90"/>
        <v>3372</v>
      </c>
      <c r="V475" s="34">
        <f t="shared" si="90"/>
        <v>3648</v>
      </c>
      <c r="W475" s="34">
        <f t="shared" si="90"/>
        <v>3754</v>
      </c>
      <c r="X475" s="34">
        <f t="shared" si="90"/>
        <v>3383</v>
      </c>
      <c r="Y475" s="34">
        <f t="shared" si="90"/>
        <v>2792</v>
      </c>
      <c r="Z475" s="34">
        <f t="shared" si="90"/>
        <v>2058</v>
      </c>
      <c r="AA475" s="34">
        <f t="shared" si="90"/>
        <v>1371</v>
      </c>
      <c r="AB475" s="35">
        <f t="shared" si="90"/>
        <v>975</v>
      </c>
      <c r="AC475" s="58">
        <f t="shared" si="90"/>
        <v>753</v>
      </c>
      <c r="AD475" s="50">
        <f t="shared" si="90"/>
        <v>54646</v>
      </c>
    </row>
    <row r="476" spans="1:30" ht="12.75">
      <c r="A476" s="36"/>
      <c r="B476" s="27"/>
      <c r="C476" s="27"/>
      <c r="E476" s="34"/>
      <c r="F476" s="57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5"/>
      <c r="AC476" s="58"/>
      <c r="AD476" s="50"/>
    </row>
    <row r="477" spans="1:30" ht="12.75">
      <c r="A477" s="36"/>
      <c r="B477" s="27"/>
      <c r="C477" s="27"/>
      <c r="E477" s="34"/>
      <c r="F477" s="57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5"/>
      <c r="AC477" s="58"/>
      <c r="AD477" s="50"/>
    </row>
    <row r="478" spans="1:30" ht="12.75">
      <c r="A478" s="32" t="s">
        <v>178</v>
      </c>
      <c r="B478" s="28">
        <v>2020</v>
      </c>
      <c r="C478" s="28" t="s">
        <v>179</v>
      </c>
      <c r="D478" s="28">
        <v>1</v>
      </c>
      <c r="E478" s="26">
        <v>4.319</v>
      </c>
      <c r="F478" s="54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3"/>
      <c r="AC478" s="56"/>
      <c r="AD478" s="49"/>
    </row>
    <row r="479" spans="1:30" s="29" customFormat="1" ht="12.75">
      <c r="A479" s="38"/>
      <c r="B479" s="28">
        <v>2020</v>
      </c>
      <c r="C479" s="28" t="s">
        <v>179</v>
      </c>
      <c r="D479" s="28">
        <v>2</v>
      </c>
      <c r="E479" s="26">
        <v>4.319</v>
      </c>
      <c r="F479" s="54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3"/>
      <c r="AC479" s="56"/>
      <c r="AD479" s="49"/>
    </row>
    <row r="480" spans="1:30" ht="13.5" thickBot="1">
      <c r="A480" s="39"/>
      <c r="B480" s="40">
        <v>2020</v>
      </c>
      <c r="C480" s="40" t="s">
        <v>179</v>
      </c>
      <c r="D480" s="40">
        <v>3</v>
      </c>
      <c r="E480" s="41">
        <v>4.319</v>
      </c>
      <c r="F480" s="59">
        <f aca="true" t="shared" si="91" ref="F480:AD480">SUM(F478:F479)</f>
        <v>0</v>
      </c>
      <c r="G480" s="42">
        <f t="shared" si="91"/>
        <v>0</v>
      </c>
      <c r="H480" s="42">
        <f t="shared" si="91"/>
        <v>0</v>
      </c>
      <c r="I480" s="42">
        <f t="shared" si="91"/>
        <v>0</v>
      </c>
      <c r="J480" s="42">
        <f t="shared" si="91"/>
        <v>0</v>
      </c>
      <c r="K480" s="42">
        <f t="shared" si="91"/>
        <v>0</v>
      </c>
      <c r="L480" s="42">
        <f t="shared" si="91"/>
        <v>0</v>
      </c>
      <c r="M480" s="42">
        <f t="shared" si="91"/>
        <v>0</v>
      </c>
      <c r="N480" s="42">
        <f t="shared" si="91"/>
        <v>0</v>
      </c>
      <c r="O480" s="42">
        <f t="shared" si="91"/>
        <v>0</v>
      </c>
      <c r="P480" s="42">
        <f t="shared" si="91"/>
        <v>0</v>
      </c>
      <c r="Q480" s="42">
        <f t="shared" si="91"/>
        <v>0</v>
      </c>
      <c r="R480" s="42">
        <f t="shared" si="91"/>
        <v>0</v>
      </c>
      <c r="S480" s="42">
        <f t="shared" si="91"/>
        <v>0</v>
      </c>
      <c r="T480" s="42">
        <f t="shared" si="91"/>
        <v>0</v>
      </c>
      <c r="U480" s="42">
        <f t="shared" si="91"/>
        <v>0</v>
      </c>
      <c r="V480" s="42">
        <f t="shared" si="91"/>
        <v>0</v>
      </c>
      <c r="W480" s="42">
        <f t="shared" si="91"/>
        <v>0</v>
      </c>
      <c r="X480" s="42">
        <f t="shared" si="91"/>
        <v>0</v>
      </c>
      <c r="Y480" s="42">
        <f t="shared" si="91"/>
        <v>0</v>
      </c>
      <c r="Z480" s="42">
        <f t="shared" si="91"/>
        <v>0</v>
      </c>
      <c r="AA480" s="42">
        <f t="shared" si="91"/>
        <v>0</v>
      </c>
      <c r="AB480" s="43">
        <f t="shared" si="91"/>
        <v>0</v>
      </c>
      <c r="AC480" s="60">
        <f t="shared" si="91"/>
        <v>0</v>
      </c>
      <c r="AD480" s="51">
        <f t="shared" si="91"/>
        <v>0</v>
      </c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8" scale="83" r:id="rId1"/>
  <headerFooter alignWithMargins="0">
    <oddFooter>&amp;CPage &amp;P&amp;R&amp;A</oddFooter>
  </headerFooter>
  <rowBreaks count="1" manualBreakCount="1">
    <brk id="414" max="29" man="1"/>
  </rowBreaks>
  <colBreaks count="1" manualBreakCount="1">
    <brk id="15" max="4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480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2.7109375" style="22" customWidth="1"/>
    <col min="2" max="3" width="11.421875" style="25" customWidth="1"/>
    <col min="4" max="4" width="11.421875" style="27" customWidth="1"/>
    <col min="5" max="5" width="17.7109375" style="23" customWidth="1"/>
    <col min="6" max="27" width="11.421875" style="23" customWidth="1"/>
    <col min="28" max="29" width="11.421875" style="24" customWidth="1"/>
    <col min="30" max="30" width="15.7109375" style="24" customWidth="1"/>
    <col min="31" max="16384" width="11.421875" style="22" customWidth="1"/>
  </cols>
  <sheetData>
    <row r="1" spans="1:30" s="20" customFormat="1" ht="26.25" thickBot="1">
      <c r="A1" s="44" t="s">
        <v>16</v>
      </c>
      <c r="B1" s="45" t="s">
        <v>4</v>
      </c>
      <c r="C1" s="45" t="s">
        <v>8</v>
      </c>
      <c r="D1" s="45" t="s">
        <v>10</v>
      </c>
      <c r="E1" s="45" t="s">
        <v>180</v>
      </c>
      <c r="F1" s="52" t="s">
        <v>17</v>
      </c>
      <c r="G1" s="46" t="s">
        <v>18</v>
      </c>
      <c r="H1" s="46" t="s">
        <v>19</v>
      </c>
      <c r="I1" s="46" t="s">
        <v>20</v>
      </c>
      <c r="J1" s="46" t="s">
        <v>21</v>
      </c>
      <c r="K1" s="46" t="s">
        <v>22</v>
      </c>
      <c r="L1" s="46" t="s">
        <v>23</v>
      </c>
      <c r="M1" s="46" t="s">
        <v>24</v>
      </c>
      <c r="N1" s="46" t="s">
        <v>25</v>
      </c>
      <c r="O1" s="46" t="s">
        <v>26</v>
      </c>
      <c r="P1" s="46" t="s">
        <v>27</v>
      </c>
      <c r="Q1" s="46" t="s">
        <v>28</v>
      </c>
      <c r="R1" s="46" t="s">
        <v>29</v>
      </c>
      <c r="S1" s="46" t="s">
        <v>30</v>
      </c>
      <c r="T1" s="46" t="s">
        <v>31</v>
      </c>
      <c r="U1" s="46" t="s">
        <v>32</v>
      </c>
      <c r="V1" s="46" t="s">
        <v>33</v>
      </c>
      <c r="W1" s="46" t="s">
        <v>34</v>
      </c>
      <c r="X1" s="46" t="s">
        <v>35</v>
      </c>
      <c r="Y1" s="46" t="s">
        <v>36</v>
      </c>
      <c r="Z1" s="46" t="s">
        <v>37</v>
      </c>
      <c r="AA1" s="46" t="s">
        <v>38</v>
      </c>
      <c r="AB1" s="63" t="s">
        <v>39</v>
      </c>
      <c r="AC1" s="65" t="s">
        <v>40</v>
      </c>
      <c r="AD1" s="64" t="s">
        <v>41</v>
      </c>
    </row>
    <row r="2" spans="1:30" ht="12.75">
      <c r="A2" s="30"/>
      <c r="B2" s="21"/>
      <c r="C2" s="18"/>
      <c r="D2" s="19"/>
      <c r="E2" s="18"/>
      <c r="F2" s="5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3"/>
      <c r="AC2" s="56"/>
      <c r="AD2" s="49"/>
    </row>
    <row r="3" spans="1:30" ht="12.75">
      <c r="A3" s="32" t="s">
        <v>42</v>
      </c>
      <c r="B3" s="28">
        <v>2020</v>
      </c>
      <c r="C3" s="28" t="s">
        <v>43</v>
      </c>
      <c r="D3" s="28">
        <v>1</v>
      </c>
      <c r="E3" s="26">
        <v>11.5</v>
      </c>
      <c r="F3" s="5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3"/>
      <c r="AC3" s="56"/>
      <c r="AD3" s="49"/>
    </row>
    <row r="4" spans="1:30" ht="12.75">
      <c r="A4" s="32"/>
      <c r="B4" s="28">
        <v>2020</v>
      </c>
      <c r="C4" s="28" t="s">
        <v>43</v>
      </c>
      <c r="D4" s="28">
        <v>2</v>
      </c>
      <c r="E4" s="26">
        <v>11.5</v>
      </c>
      <c r="F4" s="54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3"/>
      <c r="AC4" s="56"/>
      <c r="AD4" s="49"/>
    </row>
    <row r="5" spans="1:30" ht="12.75">
      <c r="A5" s="32"/>
      <c r="B5" s="28">
        <v>2020</v>
      </c>
      <c r="C5" s="28" t="s">
        <v>43</v>
      </c>
      <c r="D5" s="28">
        <v>3</v>
      </c>
      <c r="E5" s="26">
        <v>11.5</v>
      </c>
      <c r="F5" s="57">
        <f aca="true" t="shared" si="0" ref="F5:AD5">SUM(F3:F4)</f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4">
        <f t="shared" si="0"/>
        <v>0</v>
      </c>
      <c r="R5" s="34">
        <f t="shared" si="0"/>
        <v>0</v>
      </c>
      <c r="S5" s="34">
        <f t="shared" si="0"/>
        <v>0</v>
      </c>
      <c r="T5" s="34">
        <f t="shared" si="0"/>
        <v>0</v>
      </c>
      <c r="U5" s="34">
        <f t="shared" si="0"/>
        <v>0</v>
      </c>
      <c r="V5" s="34">
        <f t="shared" si="0"/>
        <v>0</v>
      </c>
      <c r="W5" s="34">
        <f t="shared" si="0"/>
        <v>0</v>
      </c>
      <c r="X5" s="34">
        <f t="shared" si="0"/>
        <v>0</v>
      </c>
      <c r="Y5" s="34">
        <f t="shared" si="0"/>
        <v>0</v>
      </c>
      <c r="Z5" s="34">
        <f t="shared" si="0"/>
        <v>0</v>
      </c>
      <c r="AA5" s="34">
        <f t="shared" si="0"/>
        <v>0</v>
      </c>
      <c r="AB5" s="35">
        <f t="shared" si="0"/>
        <v>0</v>
      </c>
      <c r="AC5" s="58">
        <f t="shared" si="0"/>
        <v>0</v>
      </c>
      <c r="AD5" s="50">
        <f t="shared" si="0"/>
        <v>0</v>
      </c>
    </row>
    <row r="6" spans="1:30" ht="12.75">
      <c r="A6" s="32"/>
      <c r="B6" s="27"/>
      <c r="C6" s="28"/>
      <c r="D6" s="28"/>
      <c r="E6" s="26"/>
      <c r="F6" s="57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58"/>
      <c r="AD6" s="50"/>
    </row>
    <row r="7" spans="1:30" ht="12.75">
      <c r="A7" s="32"/>
      <c r="B7" s="27"/>
      <c r="C7" s="28"/>
      <c r="D7" s="28"/>
      <c r="E7" s="26"/>
      <c r="F7" s="57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58"/>
      <c r="AD7" s="50"/>
    </row>
    <row r="8" spans="1:30" ht="12.75">
      <c r="A8" s="32" t="s">
        <v>44</v>
      </c>
      <c r="B8" s="28">
        <v>2020</v>
      </c>
      <c r="C8" s="28" t="s">
        <v>45</v>
      </c>
      <c r="D8" s="28">
        <v>1</v>
      </c>
      <c r="E8" s="26">
        <v>5</v>
      </c>
      <c r="F8" s="54">
        <v>702</v>
      </c>
      <c r="G8" s="31">
        <v>498</v>
      </c>
      <c r="H8" s="31">
        <v>390</v>
      </c>
      <c r="I8" s="31">
        <v>352</v>
      </c>
      <c r="J8" s="31">
        <v>482</v>
      </c>
      <c r="K8" s="31">
        <v>956</v>
      </c>
      <c r="L8" s="31">
        <v>1776</v>
      </c>
      <c r="M8" s="31">
        <v>2423</v>
      </c>
      <c r="N8" s="31">
        <v>2890</v>
      </c>
      <c r="O8" s="31">
        <v>2769</v>
      </c>
      <c r="P8" s="31">
        <v>2722</v>
      </c>
      <c r="Q8" s="31">
        <v>2780</v>
      </c>
      <c r="R8" s="31">
        <v>2740</v>
      </c>
      <c r="S8" s="31">
        <v>2744</v>
      </c>
      <c r="T8" s="31">
        <v>2781</v>
      </c>
      <c r="U8" s="31">
        <v>2834</v>
      </c>
      <c r="V8" s="31">
        <v>2892</v>
      </c>
      <c r="W8" s="31">
        <v>2850</v>
      </c>
      <c r="X8" s="31">
        <v>2761</v>
      </c>
      <c r="Y8" s="31">
        <v>2548</v>
      </c>
      <c r="Z8" s="31">
        <v>1985</v>
      </c>
      <c r="AA8" s="31">
        <v>1434</v>
      </c>
      <c r="AB8" s="33">
        <v>1142</v>
      </c>
      <c r="AC8" s="56">
        <v>951</v>
      </c>
      <c r="AD8" s="49">
        <v>46402</v>
      </c>
    </row>
    <row r="9" spans="1:30" ht="12.75">
      <c r="A9" s="32"/>
      <c r="B9" s="28">
        <v>2020</v>
      </c>
      <c r="C9" s="28" t="s">
        <v>45</v>
      </c>
      <c r="D9" s="28">
        <v>2</v>
      </c>
      <c r="E9" s="26">
        <v>5</v>
      </c>
      <c r="F9" s="54">
        <v>651</v>
      </c>
      <c r="G9" s="31">
        <v>479</v>
      </c>
      <c r="H9" s="31">
        <v>391</v>
      </c>
      <c r="I9" s="31">
        <v>404</v>
      </c>
      <c r="J9" s="31">
        <v>515</v>
      </c>
      <c r="K9" s="31">
        <v>932</v>
      </c>
      <c r="L9" s="31">
        <v>1464</v>
      </c>
      <c r="M9" s="31">
        <v>2121</v>
      </c>
      <c r="N9" s="31">
        <v>2428</v>
      </c>
      <c r="O9" s="31">
        <v>2317</v>
      </c>
      <c r="P9" s="31">
        <v>2443</v>
      </c>
      <c r="Q9" s="31">
        <v>2704</v>
      </c>
      <c r="R9" s="31">
        <v>2878</v>
      </c>
      <c r="S9" s="31">
        <v>2854</v>
      </c>
      <c r="T9" s="31">
        <v>2908</v>
      </c>
      <c r="U9" s="31">
        <v>3016</v>
      </c>
      <c r="V9" s="31">
        <v>3131</v>
      </c>
      <c r="W9" s="31">
        <v>3130</v>
      </c>
      <c r="X9" s="31">
        <v>3026</v>
      </c>
      <c r="Y9" s="31">
        <v>2811</v>
      </c>
      <c r="Z9" s="31">
        <v>2261</v>
      </c>
      <c r="AA9" s="31">
        <v>1536</v>
      </c>
      <c r="AB9" s="33">
        <v>1215</v>
      </c>
      <c r="AC9" s="56">
        <v>943</v>
      </c>
      <c r="AD9" s="49">
        <v>46558</v>
      </c>
    </row>
    <row r="10" spans="1:30" ht="12.75" customHeight="1">
      <c r="A10" s="32"/>
      <c r="B10" s="28">
        <v>2020</v>
      </c>
      <c r="C10" s="28" t="s">
        <v>45</v>
      </c>
      <c r="D10" s="28">
        <v>3</v>
      </c>
      <c r="E10" s="26">
        <v>5</v>
      </c>
      <c r="F10" s="57">
        <f aca="true" t="shared" si="1" ref="F10:AD10">SUM(F8:F9)</f>
        <v>1353</v>
      </c>
      <c r="G10" s="34">
        <f t="shared" si="1"/>
        <v>977</v>
      </c>
      <c r="H10" s="34">
        <f t="shared" si="1"/>
        <v>781</v>
      </c>
      <c r="I10" s="34">
        <f t="shared" si="1"/>
        <v>756</v>
      </c>
      <c r="J10" s="34">
        <f t="shared" si="1"/>
        <v>997</v>
      </c>
      <c r="K10" s="34">
        <f t="shared" si="1"/>
        <v>1888</v>
      </c>
      <c r="L10" s="34">
        <f t="shared" si="1"/>
        <v>3240</v>
      </c>
      <c r="M10" s="34">
        <f t="shared" si="1"/>
        <v>4544</v>
      </c>
      <c r="N10" s="34">
        <f t="shared" si="1"/>
        <v>5318</v>
      </c>
      <c r="O10" s="34">
        <f t="shared" si="1"/>
        <v>5086</v>
      </c>
      <c r="P10" s="34">
        <f t="shared" si="1"/>
        <v>5165</v>
      </c>
      <c r="Q10" s="34">
        <f t="shared" si="1"/>
        <v>5484</v>
      </c>
      <c r="R10" s="34">
        <f t="shared" si="1"/>
        <v>5618</v>
      </c>
      <c r="S10" s="34">
        <f t="shared" si="1"/>
        <v>5598</v>
      </c>
      <c r="T10" s="34">
        <f t="shared" si="1"/>
        <v>5689</v>
      </c>
      <c r="U10" s="34">
        <f t="shared" si="1"/>
        <v>5850</v>
      </c>
      <c r="V10" s="34">
        <f t="shared" si="1"/>
        <v>6023</v>
      </c>
      <c r="W10" s="34">
        <f t="shared" si="1"/>
        <v>5980</v>
      </c>
      <c r="X10" s="34">
        <f t="shared" si="1"/>
        <v>5787</v>
      </c>
      <c r="Y10" s="34">
        <f t="shared" si="1"/>
        <v>5359</v>
      </c>
      <c r="Z10" s="34">
        <f t="shared" si="1"/>
        <v>4246</v>
      </c>
      <c r="AA10" s="34">
        <f t="shared" si="1"/>
        <v>2970</v>
      </c>
      <c r="AB10" s="35">
        <f t="shared" si="1"/>
        <v>2357</v>
      </c>
      <c r="AC10" s="58">
        <f t="shared" si="1"/>
        <v>1894</v>
      </c>
      <c r="AD10" s="50">
        <f t="shared" si="1"/>
        <v>92960</v>
      </c>
    </row>
    <row r="11" spans="1:30" ht="12.75" customHeight="1">
      <c r="A11" s="32"/>
      <c r="B11" s="27"/>
      <c r="C11" s="28"/>
      <c r="D11" s="28"/>
      <c r="E11" s="26"/>
      <c r="F11" s="57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58"/>
      <c r="AD11" s="50"/>
    </row>
    <row r="12" spans="1:30" ht="12.75">
      <c r="A12" s="32"/>
      <c r="B12" s="27"/>
      <c r="C12" s="28"/>
      <c r="D12" s="28"/>
      <c r="E12" s="26"/>
      <c r="F12" s="5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  <c r="AC12" s="58"/>
      <c r="AD12" s="50"/>
    </row>
    <row r="13" spans="1:30" ht="12.75">
      <c r="A13" s="32" t="s">
        <v>46</v>
      </c>
      <c r="B13" s="28">
        <v>2020</v>
      </c>
      <c r="C13" s="28" t="s">
        <v>45</v>
      </c>
      <c r="D13" s="28">
        <v>1</v>
      </c>
      <c r="E13" s="26">
        <v>9.2</v>
      </c>
      <c r="F13" s="5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3"/>
      <c r="AC13" s="56"/>
      <c r="AD13" s="49"/>
    </row>
    <row r="14" spans="1:30" ht="12.75">
      <c r="A14" s="32"/>
      <c r="B14" s="28">
        <v>2020</v>
      </c>
      <c r="C14" s="28" t="s">
        <v>45</v>
      </c>
      <c r="D14" s="28">
        <v>2</v>
      </c>
      <c r="E14" s="26">
        <v>9.2</v>
      </c>
      <c r="F14" s="54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3"/>
      <c r="AC14" s="56"/>
      <c r="AD14" s="49"/>
    </row>
    <row r="15" spans="1:30" ht="12.75">
      <c r="A15" s="32"/>
      <c r="B15" s="28">
        <v>2020</v>
      </c>
      <c r="C15" s="28" t="s">
        <v>45</v>
      </c>
      <c r="D15" s="28">
        <v>3</v>
      </c>
      <c r="E15" s="26">
        <v>9.2</v>
      </c>
      <c r="F15" s="57">
        <f aca="true" t="shared" si="2" ref="F15:AD15">SUM(F13:F14)</f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4">
        <f t="shared" si="2"/>
        <v>0</v>
      </c>
      <c r="P15" s="34">
        <f t="shared" si="2"/>
        <v>0</v>
      </c>
      <c r="Q15" s="34">
        <f t="shared" si="2"/>
        <v>0</v>
      </c>
      <c r="R15" s="34">
        <f t="shared" si="2"/>
        <v>0</v>
      </c>
      <c r="S15" s="34">
        <f t="shared" si="2"/>
        <v>0</v>
      </c>
      <c r="T15" s="34">
        <f t="shared" si="2"/>
        <v>0</v>
      </c>
      <c r="U15" s="34">
        <f t="shared" si="2"/>
        <v>0</v>
      </c>
      <c r="V15" s="34">
        <f t="shared" si="2"/>
        <v>0</v>
      </c>
      <c r="W15" s="34">
        <f t="shared" si="2"/>
        <v>0</v>
      </c>
      <c r="X15" s="34">
        <f t="shared" si="2"/>
        <v>0</v>
      </c>
      <c r="Y15" s="34">
        <f t="shared" si="2"/>
        <v>0</v>
      </c>
      <c r="Z15" s="34">
        <f t="shared" si="2"/>
        <v>0</v>
      </c>
      <c r="AA15" s="34">
        <f t="shared" si="2"/>
        <v>0</v>
      </c>
      <c r="AB15" s="35">
        <f t="shared" si="2"/>
        <v>0</v>
      </c>
      <c r="AC15" s="58">
        <f t="shared" si="2"/>
        <v>0</v>
      </c>
      <c r="AD15" s="50">
        <f t="shared" si="2"/>
        <v>0</v>
      </c>
    </row>
    <row r="16" spans="1:30" ht="12.75">
      <c r="A16" s="32"/>
      <c r="B16" s="27"/>
      <c r="C16" s="28"/>
      <c r="D16" s="28"/>
      <c r="E16" s="26"/>
      <c r="F16" s="5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/>
      <c r="AC16" s="58"/>
      <c r="AD16" s="50"/>
    </row>
    <row r="17" spans="1:30" ht="12.75">
      <c r="A17" s="32"/>
      <c r="B17" s="27"/>
      <c r="C17" s="28"/>
      <c r="D17" s="28"/>
      <c r="E17" s="26"/>
      <c r="F17" s="57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58"/>
      <c r="AD17" s="50"/>
    </row>
    <row r="18" spans="1:30" ht="12.75">
      <c r="A18" s="32" t="s">
        <v>47</v>
      </c>
      <c r="B18" s="28">
        <v>2020</v>
      </c>
      <c r="C18" s="28" t="s">
        <v>48</v>
      </c>
      <c r="D18" s="28">
        <v>1</v>
      </c>
      <c r="E18" s="26">
        <v>0.75</v>
      </c>
      <c r="F18" s="54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3"/>
      <c r="AC18" s="56"/>
      <c r="AD18" s="49"/>
    </row>
    <row r="19" spans="1:30" ht="12.75">
      <c r="A19" s="32"/>
      <c r="B19" s="28">
        <v>2020</v>
      </c>
      <c r="C19" s="28" t="s">
        <v>48</v>
      </c>
      <c r="D19" s="28">
        <v>2</v>
      </c>
      <c r="E19" s="26">
        <v>0.75</v>
      </c>
      <c r="F19" s="54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3"/>
      <c r="AC19" s="56"/>
      <c r="AD19" s="49"/>
    </row>
    <row r="20" spans="1:30" ht="12.75">
      <c r="A20" s="32"/>
      <c r="B20" s="28">
        <v>2020</v>
      </c>
      <c r="C20" s="28" t="s">
        <v>48</v>
      </c>
      <c r="D20" s="28">
        <v>3</v>
      </c>
      <c r="E20" s="26">
        <v>0.75</v>
      </c>
      <c r="F20" s="57">
        <f aca="true" t="shared" si="3" ref="F20:AD20">SUM(F18:F19)</f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  <c r="Z20" s="34">
        <f t="shared" si="3"/>
        <v>0</v>
      </c>
      <c r="AA20" s="34">
        <f t="shared" si="3"/>
        <v>0</v>
      </c>
      <c r="AB20" s="35">
        <f t="shared" si="3"/>
        <v>0</v>
      </c>
      <c r="AC20" s="58">
        <f t="shared" si="3"/>
        <v>0</v>
      </c>
      <c r="AD20" s="50">
        <f t="shared" si="3"/>
        <v>0</v>
      </c>
    </row>
    <row r="21" spans="1:30" ht="12.75">
      <c r="A21" s="32"/>
      <c r="B21" s="27"/>
      <c r="C21" s="28"/>
      <c r="D21" s="28"/>
      <c r="E21" s="26"/>
      <c r="F21" s="5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58"/>
      <c r="AD21" s="50"/>
    </row>
    <row r="22" spans="1:30" ht="12.75">
      <c r="A22" s="32"/>
      <c r="B22" s="27"/>
      <c r="C22" s="28"/>
      <c r="D22" s="28"/>
      <c r="E22" s="26"/>
      <c r="F22" s="5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58"/>
      <c r="AD22" s="50"/>
    </row>
    <row r="23" spans="1:30" ht="12.75">
      <c r="A23" s="32" t="s">
        <v>49</v>
      </c>
      <c r="B23" s="28">
        <v>2020</v>
      </c>
      <c r="C23" s="28" t="s">
        <v>50</v>
      </c>
      <c r="D23" s="28">
        <v>1</v>
      </c>
      <c r="E23" s="26">
        <v>4.55</v>
      </c>
      <c r="F23" s="5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3"/>
      <c r="AC23" s="56"/>
      <c r="AD23" s="49"/>
    </row>
    <row r="24" spans="1:30" ht="12.75">
      <c r="A24" s="32"/>
      <c r="B24" s="28">
        <v>2020</v>
      </c>
      <c r="C24" s="28" t="s">
        <v>50</v>
      </c>
      <c r="D24" s="28">
        <v>2</v>
      </c>
      <c r="E24" s="26">
        <v>4.55</v>
      </c>
      <c r="F24" s="5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3"/>
      <c r="AC24" s="56"/>
      <c r="AD24" s="49"/>
    </row>
    <row r="25" spans="1:30" ht="12.75">
      <c r="A25" s="32"/>
      <c r="B25" s="28">
        <v>2020</v>
      </c>
      <c r="C25" s="28" t="s">
        <v>50</v>
      </c>
      <c r="D25" s="28">
        <v>3</v>
      </c>
      <c r="E25" s="26">
        <v>4.55</v>
      </c>
      <c r="F25" s="57">
        <f aca="true" t="shared" si="4" ref="F25:AD25">SUM(F23:F24)</f>
        <v>0</v>
      </c>
      <c r="G25" s="34">
        <f t="shared" si="4"/>
        <v>0</v>
      </c>
      <c r="H25" s="34">
        <f t="shared" si="4"/>
        <v>0</v>
      </c>
      <c r="I25" s="34">
        <f t="shared" si="4"/>
        <v>0</v>
      </c>
      <c r="J25" s="34">
        <f t="shared" si="4"/>
        <v>0</v>
      </c>
      <c r="K25" s="34">
        <f t="shared" si="4"/>
        <v>0</v>
      </c>
      <c r="L25" s="34">
        <f t="shared" si="4"/>
        <v>0</v>
      </c>
      <c r="M25" s="34">
        <f t="shared" si="4"/>
        <v>0</v>
      </c>
      <c r="N25" s="34">
        <f t="shared" si="4"/>
        <v>0</v>
      </c>
      <c r="O25" s="34">
        <f t="shared" si="4"/>
        <v>0</v>
      </c>
      <c r="P25" s="34">
        <f t="shared" si="4"/>
        <v>0</v>
      </c>
      <c r="Q25" s="34">
        <f t="shared" si="4"/>
        <v>0</v>
      </c>
      <c r="R25" s="34">
        <f t="shared" si="4"/>
        <v>0</v>
      </c>
      <c r="S25" s="34">
        <f t="shared" si="4"/>
        <v>0</v>
      </c>
      <c r="T25" s="34">
        <f t="shared" si="4"/>
        <v>0</v>
      </c>
      <c r="U25" s="34">
        <f t="shared" si="4"/>
        <v>0</v>
      </c>
      <c r="V25" s="34">
        <f t="shared" si="4"/>
        <v>0</v>
      </c>
      <c r="W25" s="34">
        <f t="shared" si="4"/>
        <v>0</v>
      </c>
      <c r="X25" s="34">
        <f t="shared" si="4"/>
        <v>0</v>
      </c>
      <c r="Y25" s="34">
        <f t="shared" si="4"/>
        <v>0</v>
      </c>
      <c r="Z25" s="34">
        <f t="shared" si="4"/>
        <v>0</v>
      </c>
      <c r="AA25" s="34">
        <f t="shared" si="4"/>
        <v>0</v>
      </c>
      <c r="AB25" s="35">
        <f t="shared" si="4"/>
        <v>0</v>
      </c>
      <c r="AC25" s="58">
        <f t="shared" si="4"/>
        <v>0</v>
      </c>
      <c r="AD25" s="50">
        <f t="shared" si="4"/>
        <v>0</v>
      </c>
    </row>
    <row r="26" spans="1:30" ht="12.75">
      <c r="A26" s="32"/>
      <c r="B26" s="27"/>
      <c r="C26" s="28"/>
      <c r="D26" s="28"/>
      <c r="E26" s="26"/>
      <c r="F26" s="57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5"/>
      <c r="AC26" s="58"/>
      <c r="AD26" s="50"/>
    </row>
    <row r="27" spans="1:30" ht="12.75">
      <c r="A27" s="32"/>
      <c r="B27" s="27"/>
      <c r="C27" s="28"/>
      <c r="D27" s="28"/>
      <c r="E27" s="26"/>
      <c r="F27" s="5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58"/>
      <c r="AD27" s="50"/>
    </row>
    <row r="28" spans="1:30" ht="12.75">
      <c r="A28" s="32" t="s">
        <v>51</v>
      </c>
      <c r="B28" s="28">
        <v>2020</v>
      </c>
      <c r="C28" s="28" t="s">
        <v>52</v>
      </c>
      <c r="D28" s="28">
        <v>1</v>
      </c>
      <c r="E28" s="26">
        <v>1.174</v>
      </c>
      <c r="F28" s="54">
        <v>235</v>
      </c>
      <c r="G28" s="31">
        <v>166</v>
      </c>
      <c r="H28" s="31">
        <v>130</v>
      </c>
      <c r="I28" s="31">
        <v>129</v>
      </c>
      <c r="J28" s="31">
        <v>195</v>
      </c>
      <c r="K28" s="31">
        <v>440</v>
      </c>
      <c r="L28" s="31">
        <v>858</v>
      </c>
      <c r="M28" s="31">
        <v>1044</v>
      </c>
      <c r="N28" s="31">
        <v>964</v>
      </c>
      <c r="O28" s="31">
        <v>1060</v>
      </c>
      <c r="P28" s="31">
        <v>1133</v>
      </c>
      <c r="Q28" s="31">
        <v>1158</v>
      </c>
      <c r="R28" s="31">
        <v>1188</v>
      </c>
      <c r="S28" s="31">
        <v>1227</v>
      </c>
      <c r="T28" s="31">
        <v>1222</v>
      </c>
      <c r="U28" s="31">
        <v>1218</v>
      </c>
      <c r="V28" s="31">
        <v>1214</v>
      </c>
      <c r="W28" s="31">
        <v>1213</v>
      </c>
      <c r="X28" s="31">
        <v>1176</v>
      </c>
      <c r="Y28" s="31">
        <v>1087</v>
      </c>
      <c r="Z28" s="31">
        <v>824</v>
      </c>
      <c r="AA28" s="31">
        <v>538</v>
      </c>
      <c r="AB28" s="33">
        <v>408</v>
      </c>
      <c r="AC28" s="56">
        <v>327</v>
      </c>
      <c r="AD28" s="49">
        <v>19154</v>
      </c>
    </row>
    <row r="29" spans="1:30" ht="12.75">
      <c r="A29" s="32"/>
      <c r="B29" s="28">
        <v>2020</v>
      </c>
      <c r="C29" s="28" t="s">
        <v>52</v>
      </c>
      <c r="D29" s="28">
        <v>2</v>
      </c>
      <c r="E29" s="26">
        <v>1.174</v>
      </c>
      <c r="F29" s="54">
        <v>154</v>
      </c>
      <c r="G29" s="31">
        <v>100</v>
      </c>
      <c r="H29" s="31">
        <v>70</v>
      </c>
      <c r="I29" s="31">
        <v>63</v>
      </c>
      <c r="J29" s="31">
        <v>79</v>
      </c>
      <c r="K29" s="31">
        <v>156</v>
      </c>
      <c r="L29" s="31">
        <v>338</v>
      </c>
      <c r="M29" s="31">
        <v>809</v>
      </c>
      <c r="N29" s="31">
        <v>894</v>
      </c>
      <c r="O29" s="31">
        <v>796</v>
      </c>
      <c r="P29" s="31">
        <v>813</v>
      </c>
      <c r="Q29" s="31">
        <v>860</v>
      </c>
      <c r="R29" s="31">
        <v>939</v>
      </c>
      <c r="S29" s="31">
        <v>886</v>
      </c>
      <c r="T29" s="31">
        <v>866</v>
      </c>
      <c r="U29" s="31">
        <v>857</v>
      </c>
      <c r="V29" s="31">
        <v>796</v>
      </c>
      <c r="W29" s="31">
        <v>732</v>
      </c>
      <c r="X29" s="31">
        <v>728</v>
      </c>
      <c r="Y29" s="31">
        <v>807</v>
      </c>
      <c r="Z29" s="31">
        <v>723</v>
      </c>
      <c r="AA29" s="31">
        <v>412</v>
      </c>
      <c r="AB29" s="33">
        <v>285</v>
      </c>
      <c r="AC29" s="56">
        <v>231</v>
      </c>
      <c r="AD29" s="49">
        <v>13394</v>
      </c>
    </row>
    <row r="30" spans="1:30" ht="12.75">
      <c r="A30" s="32"/>
      <c r="B30" s="28">
        <v>2020</v>
      </c>
      <c r="C30" s="28" t="s">
        <v>52</v>
      </c>
      <c r="D30" s="28">
        <v>3</v>
      </c>
      <c r="E30" s="26">
        <v>1.174</v>
      </c>
      <c r="F30" s="57">
        <f aca="true" t="shared" si="5" ref="F30:AD30">SUM(F28:F29)</f>
        <v>389</v>
      </c>
      <c r="G30" s="34">
        <f t="shared" si="5"/>
        <v>266</v>
      </c>
      <c r="H30" s="34">
        <f t="shared" si="5"/>
        <v>200</v>
      </c>
      <c r="I30" s="34">
        <f t="shared" si="5"/>
        <v>192</v>
      </c>
      <c r="J30" s="34">
        <f t="shared" si="5"/>
        <v>274</v>
      </c>
      <c r="K30" s="34">
        <f t="shared" si="5"/>
        <v>596</v>
      </c>
      <c r="L30" s="34">
        <f t="shared" si="5"/>
        <v>1196</v>
      </c>
      <c r="M30" s="34">
        <f t="shared" si="5"/>
        <v>1853</v>
      </c>
      <c r="N30" s="34">
        <f t="shared" si="5"/>
        <v>1858</v>
      </c>
      <c r="O30" s="34">
        <f t="shared" si="5"/>
        <v>1856</v>
      </c>
      <c r="P30" s="34">
        <f t="shared" si="5"/>
        <v>1946</v>
      </c>
      <c r="Q30" s="34">
        <f t="shared" si="5"/>
        <v>2018</v>
      </c>
      <c r="R30" s="34">
        <f t="shared" si="5"/>
        <v>2127</v>
      </c>
      <c r="S30" s="34">
        <f t="shared" si="5"/>
        <v>2113</v>
      </c>
      <c r="T30" s="34">
        <f t="shared" si="5"/>
        <v>2088</v>
      </c>
      <c r="U30" s="34">
        <f t="shared" si="5"/>
        <v>2075</v>
      </c>
      <c r="V30" s="34">
        <f t="shared" si="5"/>
        <v>2010</v>
      </c>
      <c r="W30" s="34">
        <f t="shared" si="5"/>
        <v>1945</v>
      </c>
      <c r="X30" s="34">
        <f t="shared" si="5"/>
        <v>1904</v>
      </c>
      <c r="Y30" s="34">
        <f t="shared" si="5"/>
        <v>1894</v>
      </c>
      <c r="Z30" s="34">
        <f t="shared" si="5"/>
        <v>1547</v>
      </c>
      <c r="AA30" s="34">
        <f t="shared" si="5"/>
        <v>950</v>
      </c>
      <c r="AB30" s="35">
        <f t="shared" si="5"/>
        <v>693</v>
      </c>
      <c r="AC30" s="58">
        <f t="shared" si="5"/>
        <v>558</v>
      </c>
      <c r="AD30" s="50">
        <f t="shared" si="5"/>
        <v>32548</v>
      </c>
    </row>
    <row r="31" spans="1:30" ht="12.75">
      <c r="A31" s="32"/>
      <c r="B31" s="27"/>
      <c r="C31" s="28"/>
      <c r="D31" s="28"/>
      <c r="E31" s="26"/>
      <c r="F31" s="57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  <c r="AC31" s="58"/>
      <c r="AD31" s="50"/>
    </row>
    <row r="32" spans="1:30" ht="12.75">
      <c r="A32" s="32"/>
      <c r="B32" s="27"/>
      <c r="C32" s="28"/>
      <c r="D32" s="28"/>
      <c r="E32" s="26"/>
      <c r="F32" s="57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5"/>
      <c r="AC32" s="58"/>
      <c r="AD32" s="50"/>
    </row>
    <row r="33" spans="1:30" ht="12.75">
      <c r="A33" s="32" t="s">
        <v>53</v>
      </c>
      <c r="B33" s="28">
        <v>2020</v>
      </c>
      <c r="C33" s="28" t="s">
        <v>54</v>
      </c>
      <c r="D33" s="28">
        <v>1</v>
      </c>
      <c r="E33" s="26">
        <v>1.55</v>
      </c>
      <c r="F33" s="5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3"/>
      <c r="AC33" s="56"/>
      <c r="AD33" s="49"/>
    </row>
    <row r="34" spans="1:30" ht="12.75">
      <c r="A34" s="32"/>
      <c r="B34" s="28">
        <v>2020</v>
      </c>
      <c r="C34" s="28" t="s">
        <v>54</v>
      </c>
      <c r="D34" s="28">
        <v>2</v>
      </c>
      <c r="E34" s="26">
        <v>1.55</v>
      </c>
      <c r="F34" s="5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3"/>
      <c r="AC34" s="56"/>
      <c r="AD34" s="49"/>
    </row>
    <row r="35" spans="1:30" ht="12.75">
      <c r="A35" s="32"/>
      <c r="B35" s="28">
        <v>2020</v>
      </c>
      <c r="C35" s="28" t="s">
        <v>54</v>
      </c>
      <c r="D35" s="28">
        <v>3</v>
      </c>
      <c r="E35" s="26">
        <v>1.55</v>
      </c>
      <c r="F35" s="57">
        <f aca="true" t="shared" si="6" ref="F35:AD35">SUM(F33:F34)</f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4">
        <f t="shared" si="6"/>
        <v>0</v>
      </c>
      <c r="O35" s="34">
        <f t="shared" si="6"/>
        <v>0</v>
      </c>
      <c r="P35" s="34">
        <f t="shared" si="6"/>
        <v>0</v>
      </c>
      <c r="Q35" s="34">
        <f t="shared" si="6"/>
        <v>0</v>
      </c>
      <c r="R35" s="34">
        <f t="shared" si="6"/>
        <v>0</v>
      </c>
      <c r="S35" s="34">
        <f t="shared" si="6"/>
        <v>0</v>
      </c>
      <c r="T35" s="34">
        <f t="shared" si="6"/>
        <v>0</v>
      </c>
      <c r="U35" s="34">
        <f t="shared" si="6"/>
        <v>0</v>
      </c>
      <c r="V35" s="34">
        <f t="shared" si="6"/>
        <v>0</v>
      </c>
      <c r="W35" s="34">
        <f t="shared" si="6"/>
        <v>0</v>
      </c>
      <c r="X35" s="34">
        <f t="shared" si="6"/>
        <v>0</v>
      </c>
      <c r="Y35" s="34">
        <f t="shared" si="6"/>
        <v>0</v>
      </c>
      <c r="Z35" s="34">
        <f t="shared" si="6"/>
        <v>0</v>
      </c>
      <c r="AA35" s="34">
        <f t="shared" si="6"/>
        <v>0</v>
      </c>
      <c r="AB35" s="35">
        <f t="shared" si="6"/>
        <v>0</v>
      </c>
      <c r="AC35" s="58">
        <f t="shared" si="6"/>
        <v>0</v>
      </c>
      <c r="AD35" s="50">
        <f t="shared" si="6"/>
        <v>0</v>
      </c>
    </row>
    <row r="36" spans="1:30" ht="12.75">
      <c r="A36" s="32"/>
      <c r="B36" s="27"/>
      <c r="C36" s="28"/>
      <c r="D36" s="28"/>
      <c r="E36" s="26"/>
      <c r="F36" s="57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5"/>
      <c r="AC36" s="58"/>
      <c r="AD36" s="50"/>
    </row>
    <row r="37" spans="1:30" ht="12.75">
      <c r="A37" s="32"/>
      <c r="B37" s="27"/>
      <c r="C37" s="28"/>
      <c r="D37" s="28"/>
      <c r="E37" s="26"/>
      <c r="F37" s="57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5"/>
      <c r="AC37" s="58"/>
      <c r="AD37" s="50"/>
    </row>
    <row r="38" spans="1:30" ht="12.75">
      <c r="A38" s="32" t="s">
        <v>55</v>
      </c>
      <c r="B38" s="28">
        <v>2020</v>
      </c>
      <c r="C38" s="28" t="s">
        <v>56</v>
      </c>
      <c r="D38" s="28">
        <v>1</v>
      </c>
      <c r="E38" s="26">
        <v>22.59</v>
      </c>
      <c r="F38" s="54">
        <v>504</v>
      </c>
      <c r="G38" s="31">
        <v>364</v>
      </c>
      <c r="H38" s="31">
        <v>275</v>
      </c>
      <c r="I38" s="31">
        <v>219</v>
      </c>
      <c r="J38" s="31">
        <v>257</v>
      </c>
      <c r="K38" s="31">
        <v>395</v>
      </c>
      <c r="L38" s="31">
        <v>883</v>
      </c>
      <c r="M38" s="31">
        <v>1615</v>
      </c>
      <c r="N38" s="31">
        <v>1918</v>
      </c>
      <c r="O38" s="31">
        <v>1802</v>
      </c>
      <c r="P38" s="31">
        <v>1942</v>
      </c>
      <c r="Q38" s="31">
        <v>2078</v>
      </c>
      <c r="R38" s="31">
        <v>2165</v>
      </c>
      <c r="S38" s="31">
        <v>2131</v>
      </c>
      <c r="T38" s="31">
        <v>2294</v>
      </c>
      <c r="U38" s="31">
        <v>2537</v>
      </c>
      <c r="V38" s="31">
        <v>2721</v>
      </c>
      <c r="W38" s="31">
        <v>2693</v>
      </c>
      <c r="X38" s="31">
        <v>2558</v>
      </c>
      <c r="Y38" s="31">
        <v>2291</v>
      </c>
      <c r="Z38" s="31">
        <v>1746</v>
      </c>
      <c r="AA38" s="31">
        <v>1140</v>
      </c>
      <c r="AB38" s="33">
        <v>789</v>
      </c>
      <c r="AC38" s="56">
        <v>666</v>
      </c>
      <c r="AD38" s="49">
        <v>35983</v>
      </c>
    </row>
    <row r="39" spans="1:30" ht="12.75">
      <c r="A39" s="32"/>
      <c r="B39" s="28">
        <v>2020</v>
      </c>
      <c r="C39" s="28" t="s">
        <v>56</v>
      </c>
      <c r="D39" s="28">
        <v>2</v>
      </c>
      <c r="E39" s="26">
        <v>22.59</v>
      </c>
      <c r="F39" s="54">
        <v>410</v>
      </c>
      <c r="G39" s="31">
        <v>267</v>
      </c>
      <c r="H39" s="31">
        <v>211</v>
      </c>
      <c r="I39" s="31">
        <v>222</v>
      </c>
      <c r="J39" s="31">
        <v>382</v>
      </c>
      <c r="K39" s="31">
        <v>1039</v>
      </c>
      <c r="L39" s="31">
        <v>2189</v>
      </c>
      <c r="M39" s="31">
        <v>2329</v>
      </c>
      <c r="N39" s="31">
        <v>2326</v>
      </c>
      <c r="O39" s="31">
        <v>2054</v>
      </c>
      <c r="P39" s="31">
        <v>2015</v>
      </c>
      <c r="Q39" s="31">
        <v>2059</v>
      </c>
      <c r="R39" s="31">
        <v>2049</v>
      </c>
      <c r="S39" s="31">
        <v>2051</v>
      </c>
      <c r="T39" s="31">
        <v>1999</v>
      </c>
      <c r="U39" s="31">
        <v>2059</v>
      </c>
      <c r="V39" s="31">
        <v>2121</v>
      </c>
      <c r="W39" s="31">
        <v>2201</v>
      </c>
      <c r="X39" s="31">
        <v>2185</v>
      </c>
      <c r="Y39" s="31">
        <v>1945</v>
      </c>
      <c r="Z39" s="31">
        <v>1462</v>
      </c>
      <c r="AA39" s="31">
        <v>1046</v>
      </c>
      <c r="AB39" s="33">
        <v>778</v>
      </c>
      <c r="AC39" s="56">
        <v>593</v>
      </c>
      <c r="AD39" s="49">
        <v>35992</v>
      </c>
    </row>
    <row r="40" spans="1:30" ht="12.75">
      <c r="A40" s="32"/>
      <c r="B40" s="28">
        <v>2020</v>
      </c>
      <c r="C40" s="28" t="s">
        <v>56</v>
      </c>
      <c r="D40" s="28">
        <v>3</v>
      </c>
      <c r="E40" s="26">
        <v>22.59</v>
      </c>
      <c r="F40" s="57">
        <f aca="true" t="shared" si="7" ref="F40:AD40">SUM(F38:F39)</f>
        <v>914</v>
      </c>
      <c r="G40" s="34">
        <f t="shared" si="7"/>
        <v>631</v>
      </c>
      <c r="H40" s="34">
        <f t="shared" si="7"/>
        <v>486</v>
      </c>
      <c r="I40" s="34">
        <f t="shared" si="7"/>
        <v>441</v>
      </c>
      <c r="J40" s="34">
        <f t="shared" si="7"/>
        <v>639</v>
      </c>
      <c r="K40" s="34">
        <f t="shared" si="7"/>
        <v>1434</v>
      </c>
      <c r="L40" s="34">
        <f t="shared" si="7"/>
        <v>3072</v>
      </c>
      <c r="M40" s="34">
        <f t="shared" si="7"/>
        <v>3944</v>
      </c>
      <c r="N40" s="34">
        <f t="shared" si="7"/>
        <v>4244</v>
      </c>
      <c r="O40" s="34">
        <f t="shared" si="7"/>
        <v>3856</v>
      </c>
      <c r="P40" s="34">
        <f t="shared" si="7"/>
        <v>3957</v>
      </c>
      <c r="Q40" s="34">
        <f t="shared" si="7"/>
        <v>4137</v>
      </c>
      <c r="R40" s="34">
        <f t="shared" si="7"/>
        <v>4214</v>
      </c>
      <c r="S40" s="34">
        <f t="shared" si="7"/>
        <v>4182</v>
      </c>
      <c r="T40" s="34">
        <f t="shared" si="7"/>
        <v>4293</v>
      </c>
      <c r="U40" s="34">
        <f t="shared" si="7"/>
        <v>4596</v>
      </c>
      <c r="V40" s="34">
        <f t="shared" si="7"/>
        <v>4842</v>
      </c>
      <c r="W40" s="34">
        <f t="shared" si="7"/>
        <v>4894</v>
      </c>
      <c r="X40" s="34">
        <f t="shared" si="7"/>
        <v>4743</v>
      </c>
      <c r="Y40" s="34">
        <f t="shared" si="7"/>
        <v>4236</v>
      </c>
      <c r="Z40" s="34">
        <f t="shared" si="7"/>
        <v>3208</v>
      </c>
      <c r="AA40" s="34">
        <f t="shared" si="7"/>
        <v>2186</v>
      </c>
      <c r="AB40" s="35">
        <f t="shared" si="7"/>
        <v>1567</v>
      </c>
      <c r="AC40" s="58">
        <f t="shared" si="7"/>
        <v>1259</v>
      </c>
      <c r="AD40" s="50">
        <f t="shared" si="7"/>
        <v>71975</v>
      </c>
    </row>
    <row r="41" spans="1:30" ht="12.75">
      <c r="A41" s="32"/>
      <c r="B41" s="27"/>
      <c r="C41" s="28"/>
      <c r="D41" s="28"/>
      <c r="E41" s="26"/>
      <c r="F41" s="57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5"/>
      <c r="AC41" s="58"/>
      <c r="AD41" s="50"/>
    </row>
    <row r="42" spans="1:30" ht="12.75">
      <c r="A42" s="32"/>
      <c r="B42" s="27"/>
      <c r="C42" s="28"/>
      <c r="D42" s="28"/>
      <c r="E42" s="26"/>
      <c r="F42" s="57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  <c r="AC42" s="58"/>
      <c r="AD42" s="50"/>
    </row>
    <row r="43" spans="1:30" ht="12.75">
      <c r="A43" s="32" t="s">
        <v>57</v>
      </c>
      <c r="B43" s="28">
        <v>2020</v>
      </c>
      <c r="C43" s="28" t="s">
        <v>56</v>
      </c>
      <c r="D43" s="28">
        <v>1</v>
      </c>
      <c r="E43" s="26">
        <v>4.6</v>
      </c>
      <c r="F43" s="54">
        <v>55</v>
      </c>
      <c r="G43" s="31">
        <v>43</v>
      </c>
      <c r="H43" s="31">
        <v>30</v>
      </c>
      <c r="I43" s="31">
        <v>26</v>
      </c>
      <c r="J43" s="31">
        <v>35</v>
      </c>
      <c r="K43" s="31">
        <v>64</v>
      </c>
      <c r="L43" s="31">
        <v>187</v>
      </c>
      <c r="M43" s="31">
        <v>353</v>
      </c>
      <c r="N43" s="31">
        <v>425</v>
      </c>
      <c r="O43" s="31">
        <v>365</v>
      </c>
      <c r="P43" s="31">
        <v>390</v>
      </c>
      <c r="Q43" s="31">
        <v>471</v>
      </c>
      <c r="R43" s="31">
        <v>518</v>
      </c>
      <c r="S43" s="31">
        <v>505</v>
      </c>
      <c r="T43" s="31">
        <v>520</v>
      </c>
      <c r="U43" s="31">
        <v>560</v>
      </c>
      <c r="V43" s="31">
        <v>601</v>
      </c>
      <c r="W43" s="31">
        <v>610</v>
      </c>
      <c r="X43" s="31">
        <v>585</v>
      </c>
      <c r="Y43" s="31">
        <v>548</v>
      </c>
      <c r="Z43" s="31">
        <v>362</v>
      </c>
      <c r="AA43" s="31">
        <v>190</v>
      </c>
      <c r="AB43" s="33">
        <v>116</v>
      </c>
      <c r="AC43" s="56">
        <v>81</v>
      </c>
      <c r="AD43" s="49">
        <v>7640</v>
      </c>
    </row>
    <row r="44" spans="1:30" ht="12.75">
      <c r="A44" s="32"/>
      <c r="B44" s="28">
        <v>2020</v>
      </c>
      <c r="C44" s="28" t="s">
        <v>56</v>
      </c>
      <c r="D44" s="28">
        <v>2</v>
      </c>
      <c r="E44" s="26">
        <v>4.6</v>
      </c>
      <c r="F44" s="54">
        <v>605</v>
      </c>
      <c r="G44" s="31">
        <v>388</v>
      </c>
      <c r="H44" s="31">
        <v>260</v>
      </c>
      <c r="I44" s="31">
        <v>228</v>
      </c>
      <c r="J44" s="31">
        <v>388</v>
      </c>
      <c r="K44" s="31">
        <v>1145</v>
      </c>
      <c r="L44" s="31">
        <v>2709</v>
      </c>
      <c r="M44" s="31">
        <v>3087</v>
      </c>
      <c r="N44" s="31">
        <v>3311</v>
      </c>
      <c r="O44" s="31">
        <v>3172</v>
      </c>
      <c r="P44" s="31">
        <v>3089</v>
      </c>
      <c r="Q44" s="31">
        <v>3114</v>
      </c>
      <c r="R44" s="31">
        <v>3095</v>
      </c>
      <c r="S44" s="31">
        <v>3131</v>
      </c>
      <c r="T44" s="31">
        <v>3012</v>
      </c>
      <c r="U44" s="31">
        <v>2927</v>
      </c>
      <c r="V44" s="31">
        <v>3020</v>
      </c>
      <c r="W44" s="31">
        <v>3221</v>
      </c>
      <c r="X44" s="31">
        <v>3265</v>
      </c>
      <c r="Y44" s="31">
        <v>3057</v>
      </c>
      <c r="Z44" s="31">
        <v>2307</v>
      </c>
      <c r="AA44" s="31">
        <v>1590</v>
      </c>
      <c r="AB44" s="33">
        <v>1130</v>
      </c>
      <c r="AC44" s="56">
        <v>889</v>
      </c>
      <c r="AD44" s="49">
        <v>52140</v>
      </c>
    </row>
    <row r="45" spans="1:30" ht="12.75">
      <c r="A45" s="32"/>
      <c r="B45" s="28">
        <v>2020</v>
      </c>
      <c r="C45" s="28" t="s">
        <v>56</v>
      </c>
      <c r="D45" s="28">
        <v>3</v>
      </c>
      <c r="E45" s="26">
        <v>4.6</v>
      </c>
      <c r="F45" s="57">
        <f aca="true" t="shared" si="8" ref="F45:AD45">SUM(F43:F44)</f>
        <v>660</v>
      </c>
      <c r="G45" s="34">
        <f t="shared" si="8"/>
        <v>431</v>
      </c>
      <c r="H45" s="34">
        <f t="shared" si="8"/>
        <v>290</v>
      </c>
      <c r="I45" s="34">
        <f t="shared" si="8"/>
        <v>254</v>
      </c>
      <c r="J45" s="34">
        <f t="shared" si="8"/>
        <v>423</v>
      </c>
      <c r="K45" s="34">
        <f t="shared" si="8"/>
        <v>1209</v>
      </c>
      <c r="L45" s="34">
        <f t="shared" si="8"/>
        <v>2896</v>
      </c>
      <c r="M45" s="34">
        <f t="shared" si="8"/>
        <v>3440</v>
      </c>
      <c r="N45" s="34">
        <f t="shared" si="8"/>
        <v>3736</v>
      </c>
      <c r="O45" s="34">
        <f t="shared" si="8"/>
        <v>3537</v>
      </c>
      <c r="P45" s="34">
        <f t="shared" si="8"/>
        <v>3479</v>
      </c>
      <c r="Q45" s="34">
        <f t="shared" si="8"/>
        <v>3585</v>
      </c>
      <c r="R45" s="34">
        <f t="shared" si="8"/>
        <v>3613</v>
      </c>
      <c r="S45" s="34">
        <f t="shared" si="8"/>
        <v>3636</v>
      </c>
      <c r="T45" s="34">
        <f t="shared" si="8"/>
        <v>3532</v>
      </c>
      <c r="U45" s="34">
        <f t="shared" si="8"/>
        <v>3487</v>
      </c>
      <c r="V45" s="34">
        <f t="shared" si="8"/>
        <v>3621</v>
      </c>
      <c r="W45" s="34">
        <f t="shared" si="8"/>
        <v>3831</v>
      </c>
      <c r="X45" s="34">
        <f t="shared" si="8"/>
        <v>3850</v>
      </c>
      <c r="Y45" s="34">
        <f t="shared" si="8"/>
        <v>3605</v>
      </c>
      <c r="Z45" s="34">
        <f t="shared" si="8"/>
        <v>2669</v>
      </c>
      <c r="AA45" s="34">
        <f t="shared" si="8"/>
        <v>1780</v>
      </c>
      <c r="AB45" s="35">
        <f t="shared" si="8"/>
        <v>1246</v>
      </c>
      <c r="AC45" s="58">
        <f t="shared" si="8"/>
        <v>970</v>
      </c>
      <c r="AD45" s="50">
        <f t="shared" si="8"/>
        <v>59780</v>
      </c>
    </row>
    <row r="46" spans="1:30" ht="12.75">
      <c r="A46" s="32"/>
      <c r="B46" s="27"/>
      <c r="C46" s="28"/>
      <c r="D46" s="28"/>
      <c r="E46" s="26"/>
      <c r="F46" s="57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5"/>
      <c r="AC46" s="58"/>
      <c r="AD46" s="50"/>
    </row>
    <row r="47" spans="1:30" ht="12.75">
      <c r="A47" s="32"/>
      <c r="B47" s="27"/>
      <c r="C47" s="28"/>
      <c r="D47" s="28"/>
      <c r="E47" s="26"/>
      <c r="F47" s="5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58"/>
      <c r="AD47" s="50"/>
    </row>
    <row r="48" spans="1:30" ht="12.75">
      <c r="A48" s="32" t="s">
        <v>58</v>
      </c>
      <c r="B48" s="28">
        <v>2020</v>
      </c>
      <c r="C48" s="28" t="s">
        <v>59</v>
      </c>
      <c r="D48" s="28">
        <v>1</v>
      </c>
      <c r="E48" s="26">
        <v>6.22</v>
      </c>
      <c r="F48" s="54">
        <v>68</v>
      </c>
      <c r="G48" s="31">
        <v>45</v>
      </c>
      <c r="H48" s="31">
        <v>37</v>
      </c>
      <c r="I48" s="31">
        <v>41</v>
      </c>
      <c r="J48" s="31">
        <v>67</v>
      </c>
      <c r="K48" s="31">
        <v>117</v>
      </c>
      <c r="L48" s="31">
        <v>216</v>
      </c>
      <c r="M48" s="31">
        <v>446</v>
      </c>
      <c r="N48" s="31">
        <v>687</v>
      </c>
      <c r="O48" s="31">
        <v>549</v>
      </c>
      <c r="P48" s="31">
        <v>550</v>
      </c>
      <c r="Q48" s="31">
        <v>590</v>
      </c>
      <c r="R48" s="31">
        <v>597</v>
      </c>
      <c r="S48" s="31">
        <v>569</v>
      </c>
      <c r="T48" s="31">
        <v>618</v>
      </c>
      <c r="U48" s="31">
        <v>725</v>
      </c>
      <c r="V48" s="31">
        <v>906</v>
      </c>
      <c r="W48" s="31">
        <v>1061</v>
      </c>
      <c r="X48" s="31">
        <v>915</v>
      </c>
      <c r="Y48" s="31">
        <v>616</v>
      </c>
      <c r="Z48" s="31">
        <v>329</v>
      </c>
      <c r="AA48" s="31">
        <v>160</v>
      </c>
      <c r="AB48" s="33">
        <v>107</v>
      </c>
      <c r="AC48" s="56">
        <v>93</v>
      </c>
      <c r="AD48" s="49">
        <v>10109</v>
      </c>
    </row>
    <row r="49" spans="1:30" ht="12.75">
      <c r="A49" s="32"/>
      <c r="B49" s="28">
        <v>2020</v>
      </c>
      <c r="C49" s="28" t="s">
        <v>59</v>
      </c>
      <c r="D49" s="28">
        <v>2</v>
      </c>
      <c r="E49" s="26">
        <v>6.22</v>
      </c>
      <c r="F49" s="54">
        <v>55</v>
      </c>
      <c r="G49" s="31">
        <v>40</v>
      </c>
      <c r="H49" s="31">
        <v>35</v>
      </c>
      <c r="I49" s="31">
        <v>41</v>
      </c>
      <c r="J49" s="31">
        <v>80</v>
      </c>
      <c r="K49" s="31">
        <v>189</v>
      </c>
      <c r="L49" s="31">
        <v>410</v>
      </c>
      <c r="M49" s="31">
        <v>597</v>
      </c>
      <c r="N49" s="31">
        <v>700</v>
      </c>
      <c r="O49" s="31">
        <v>566</v>
      </c>
      <c r="P49" s="31">
        <v>519</v>
      </c>
      <c r="Q49" s="31">
        <v>528</v>
      </c>
      <c r="R49" s="31">
        <v>507</v>
      </c>
      <c r="S49" s="31">
        <v>491</v>
      </c>
      <c r="T49" s="31">
        <v>533</v>
      </c>
      <c r="U49" s="31">
        <v>576</v>
      </c>
      <c r="V49" s="31">
        <v>666</v>
      </c>
      <c r="W49" s="31">
        <v>796</v>
      </c>
      <c r="X49" s="31">
        <v>697</v>
      </c>
      <c r="Y49" s="31">
        <v>446</v>
      </c>
      <c r="Z49" s="31">
        <v>244</v>
      </c>
      <c r="AA49" s="31">
        <v>151</v>
      </c>
      <c r="AB49" s="33">
        <v>106</v>
      </c>
      <c r="AC49" s="56">
        <v>76</v>
      </c>
      <c r="AD49" s="49">
        <v>9049</v>
      </c>
    </row>
    <row r="50" spans="1:30" ht="12.75">
      <c r="A50" s="32"/>
      <c r="B50" s="28">
        <v>2020</v>
      </c>
      <c r="C50" s="28" t="s">
        <v>59</v>
      </c>
      <c r="D50" s="28">
        <v>3</v>
      </c>
      <c r="E50" s="26">
        <v>6.22</v>
      </c>
      <c r="F50" s="57">
        <f aca="true" t="shared" si="9" ref="F50:AD50">SUM(F48:F49)</f>
        <v>123</v>
      </c>
      <c r="G50" s="34">
        <f t="shared" si="9"/>
        <v>85</v>
      </c>
      <c r="H50" s="34">
        <f t="shared" si="9"/>
        <v>72</v>
      </c>
      <c r="I50" s="34">
        <f t="shared" si="9"/>
        <v>82</v>
      </c>
      <c r="J50" s="34">
        <f t="shared" si="9"/>
        <v>147</v>
      </c>
      <c r="K50" s="34">
        <f t="shared" si="9"/>
        <v>306</v>
      </c>
      <c r="L50" s="34">
        <f t="shared" si="9"/>
        <v>626</v>
      </c>
      <c r="M50" s="34">
        <f t="shared" si="9"/>
        <v>1043</v>
      </c>
      <c r="N50" s="34">
        <f t="shared" si="9"/>
        <v>1387</v>
      </c>
      <c r="O50" s="34">
        <f t="shared" si="9"/>
        <v>1115</v>
      </c>
      <c r="P50" s="34">
        <f t="shared" si="9"/>
        <v>1069</v>
      </c>
      <c r="Q50" s="34">
        <f t="shared" si="9"/>
        <v>1118</v>
      </c>
      <c r="R50" s="34">
        <f t="shared" si="9"/>
        <v>1104</v>
      </c>
      <c r="S50" s="34">
        <f t="shared" si="9"/>
        <v>1060</v>
      </c>
      <c r="T50" s="34">
        <f t="shared" si="9"/>
        <v>1151</v>
      </c>
      <c r="U50" s="34">
        <f t="shared" si="9"/>
        <v>1301</v>
      </c>
      <c r="V50" s="34">
        <f t="shared" si="9"/>
        <v>1572</v>
      </c>
      <c r="W50" s="34">
        <f t="shared" si="9"/>
        <v>1857</v>
      </c>
      <c r="X50" s="34">
        <f t="shared" si="9"/>
        <v>1612</v>
      </c>
      <c r="Y50" s="34">
        <f t="shared" si="9"/>
        <v>1062</v>
      </c>
      <c r="Z50" s="34">
        <f t="shared" si="9"/>
        <v>573</v>
      </c>
      <c r="AA50" s="34">
        <f t="shared" si="9"/>
        <v>311</v>
      </c>
      <c r="AB50" s="35">
        <f t="shared" si="9"/>
        <v>213</v>
      </c>
      <c r="AC50" s="58">
        <f t="shared" si="9"/>
        <v>169</v>
      </c>
      <c r="AD50" s="50">
        <f t="shared" si="9"/>
        <v>19158</v>
      </c>
    </row>
    <row r="51" spans="1:30" ht="12.75">
      <c r="A51" s="32"/>
      <c r="B51" s="27"/>
      <c r="C51" s="28"/>
      <c r="D51" s="28"/>
      <c r="E51" s="26"/>
      <c r="F51" s="5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58"/>
      <c r="AD51" s="50"/>
    </row>
    <row r="52" spans="1:30" ht="12.75">
      <c r="A52" s="32"/>
      <c r="B52" s="27"/>
      <c r="C52" s="28"/>
      <c r="D52" s="28"/>
      <c r="E52" s="26"/>
      <c r="F52" s="57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58"/>
      <c r="AD52" s="50"/>
    </row>
    <row r="53" spans="1:30" ht="12.75">
      <c r="A53" s="32" t="s">
        <v>60</v>
      </c>
      <c r="B53" s="28">
        <v>2020</v>
      </c>
      <c r="C53" s="28" t="s">
        <v>61</v>
      </c>
      <c r="D53" s="28">
        <v>1</v>
      </c>
      <c r="E53" s="26">
        <v>0.7</v>
      </c>
      <c r="F53" s="54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3"/>
      <c r="AC53" s="56"/>
      <c r="AD53" s="49"/>
    </row>
    <row r="54" spans="1:30" ht="12.75">
      <c r="A54" s="32"/>
      <c r="B54" s="28">
        <v>2020</v>
      </c>
      <c r="C54" s="28" t="s">
        <v>61</v>
      </c>
      <c r="D54" s="28">
        <v>2</v>
      </c>
      <c r="E54" s="26">
        <v>0.7</v>
      </c>
      <c r="F54" s="54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3"/>
      <c r="AC54" s="56"/>
      <c r="AD54" s="49"/>
    </row>
    <row r="55" spans="1:30" ht="12.75">
      <c r="A55" s="32"/>
      <c r="B55" s="28">
        <v>2020</v>
      </c>
      <c r="C55" s="28" t="s">
        <v>61</v>
      </c>
      <c r="D55" s="28">
        <v>3</v>
      </c>
      <c r="E55" s="26">
        <v>0.7</v>
      </c>
      <c r="F55" s="57">
        <f aca="true" t="shared" si="10" ref="F55:AD55">SUM(F53:F54)</f>
        <v>0</v>
      </c>
      <c r="G55" s="34">
        <f t="shared" si="10"/>
        <v>0</v>
      </c>
      <c r="H55" s="34">
        <f t="shared" si="10"/>
        <v>0</v>
      </c>
      <c r="I55" s="34">
        <f t="shared" si="10"/>
        <v>0</v>
      </c>
      <c r="J55" s="34">
        <f t="shared" si="10"/>
        <v>0</v>
      </c>
      <c r="K55" s="34">
        <f t="shared" si="10"/>
        <v>0</v>
      </c>
      <c r="L55" s="34">
        <f t="shared" si="10"/>
        <v>0</v>
      </c>
      <c r="M55" s="34">
        <f t="shared" si="10"/>
        <v>0</v>
      </c>
      <c r="N55" s="34">
        <f t="shared" si="10"/>
        <v>0</v>
      </c>
      <c r="O55" s="34">
        <f t="shared" si="10"/>
        <v>0</v>
      </c>
      <c r="P55" s="34">
        <f t="shared" si="10"/>
        <v>0</v>
      </c>
      <c r="Q55" s="34">
        <f t="shared" si="10"/>
        <v>0</v>
      </c>
      <c r="R55" s="34">
        <f t="shared" si="10"/>
        <v>0</v>
      </c>
      <c r="S55" s="34">
        <f t="shared" si="10"/>
        <v>0</v>
      </c>
      <c r="T55" s="34">
        <f t="shared" si="10"/>
        <v>0</v>
      </c>
      <c r="U55" s="34">
        <f t="shared" si="10"/>
        <v>0</v>
      </c>
      <c r="V55" s="34">
        <f t="shared" si="10"/>
        <v>0</v>
      </c>
      <c r="W55" s="34">
        <f t="shared" si="10"/>
        <v>0</v>
      </c>
      <c r="X55" s="34">
        <f t="shared" si="10"/>
        <v>0</v>
      </c>
      <c r="Y55" s="34">
        <f t="shared" si="10"/>
        <v>0</v>
      </c>
      <c r="Z55" s="34">
        <f t="shared" si="10"/>
        <v>0</v>
      </c>
      <c r="AA55" s="34">
        <f t="shared" si="10"/>
        <v>0</v>
      </c>
      <c r="AB55" s="35">
        <f t="shared" si="10"/>
        <v>0</v>
      </c>
      <c r="AC55" s="58">
        <f t="shared" si="10"/>
        <v>0</v>
      </c>
      <c r="AD55" s="50">
        <f t="shared" si="10"/>
        <v>0</v>
      </c>
    </row>
    <row r="56" spans="1:30" ht="12.75">
      <c r="A56" s="32"/>
      <c r="B56" s="27"/>
      <c r="C56" s="28"/>
      <c r="D56" s="28"/>
      <c r="E56" s="26"/>
      <c r="F56" s="57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58"/>
      <c r="AD56" s="50"/>
    </row>
    <row r="57" spans="1:30" ht="12.75">
      <c r="A57" s="32"/>
      <c r="B57" s="27"/>
      <c r="C57" s="28"/>
      <c r="D57" s="28"/>
      <c r="E57" s="26"/>
      <c r="F57" s="57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58"/>
      <c r="AD57" s="50"/>
    </row>
    <row r="58" spans="1:30" ht="12.75">
      <c r="A58" s="32" t="s">
        <v>62</v>
      </c>
      <c r="B58" s="28">
        <v>2020</v>
      </c>
      <c r="C58" s="28" t="s">
        <v>63</v>
      </c>
      <c r="D58" s="28">
        <v>1</v>
      </c>
      <c r="E58" s="26">
        <v>23.55</v>
      </c>
      <c r="F58" s="54">
        <v>1004</v>
      </c>
      <c r="G58" s="31">
        <v>674</v>
      </c>
      <c r="H58" s="31">
        <v>450</v>
      </c>
      <c r="I58" s="31">
        <v>331</v>
      </c>
      <c r="J58" s="31">
        <v>375</v>
      </c>
      <c r="K58" s="31">
        <v>661</v>
      </c>
      <c r="L58" s="31">
        <v>1241</v>
      </c>
      <c r="M58" s="31">
        <v>2540</v>
      </c>
      <c r="N58" s="31">
        <v>3212</v>
      </c>
      <c r="O58" s="31">
        <v>3318</v>
      </c>
      <c r="P58" s="31">
        <v>3086</v>
      </c>
      <c r="Q58" s="31">
        <v>3230</v>
      </c>
      <c r="R58" s="31">
        <v>3601</v>
      </c>
      <c r="S58" s="31">
        <v>3704</v>
      </c>
      <c r="T58" s="31">
        <v>3680</v>
      </c>
      <c r="U58" s="31">
        <v>3651</v>
      </c>
      <c r="V58" s="31">
        <v>3871</v>
      </c>
      <c r="W58" s="31">
        <v>3615</v>
      </c>
      <c r="X58" s="31">
        <v>3496</v>
      </c>
      <c r="Y58" s="31">
        <v>3401</v>
      </c>
      <c r="Z58" s="31">
        <v>2667</v>
      </c>
      <c r="AA58" s="31">
        <v>1859</v>
      </c>
      <c r="AB58" s="33">
        <v>1511</v>
      </c>
      <c r="AC58" s="56">
        <v>1311</v>
      </c>
      <c r="AD58" s="49">
        <v>56489</v>
      </c>
    </row>
    <row r="59" spans="1:30" ht="12.75">
      <c r="A59" s="32"/>
      <c r="B59" s="28">
        <v>2020</v>
      </c>
      <c r="C59" s="28" t="s">
        <v>63</v>
      </c>
      <c r="D59" s="28">
        <v>2</v>
      </c>
      <c r="E59" s="26">
        <v>23.55</v>
      </c>
      <c r="F59" s="54">
        <v>695</v>
      </c>
      <c r="G59" s="31">
        <v>449</v>
      </c>
      <c r="H59" s="31">
        <v>318</v>
      </c>
      <c r="I59" s="31">
        <v>329</v>
      </c>
      <c r="J59" s="31">
        <v>606</v>
      </c>
      <c r="K59" s="31">
        <v>1121</v>
      </c>
      <c r="L59" s="31">
        <v>1734</v>
      </c>
      <c r="M59" s="31">
        <v>2702</v>
      </c>
      <c r="N59" s="31">
        <v>2912</v>
      </c>
      <c r="O59" s="31">
        <v>2839</v>
      </c>
      <c r="P59" s="31">
        <v>2631</v>
      </c>
      <c r="Q59" s="31">
        <v>2857</v>
      </c>
      <c r="R59" s="31">
        <v>3130</v>
      </c>
      <c r="S59" s="31">
        <v>3039</v>
      </c>
      <c r="T59" s="31">
        <v>3104</v>
      </c>
      <c r="U59" s="31">
        <v>3204</v>
      </c>
      <c r="V59" s="31">
        <v>3574</v>
      </c>
      <c r="W59" s="31">
        <v>3518</v>
      </c>
      <c r="X59" s="31">
        <v>3476</v>
      </c>
      <c r="Y59" s="31">
        <v>3124</v>
      </c>
      <c r="Z59" s="31">
        <v>2268</v>
      </c>
      <c r="AA59" s="31">
        <v>1467</v>
      </c>
      <c r="AB59" s="33">
        <v>1125</v>
      </c>
      <c r="AC59" s="56">
        <v>1001</v>
      </c>
      <c r="AD59" s="49">
        <v>51223</v>
      </c>
    </row>
    <row r="60" spans="1:30" ht="12.75">
      <c r="A60" s="32"/>
      <c r="B60" s="28">
        <v>2020</v>
      </c>
      <c r="C60" s="28" t="s">
        <v>63</v>
      </c>
      <c r="D60" s="28">
        <v>3</v>
      </c>
      <c r="E60" s="26">
        <v>23.55</v>
      </c>
      <c r="F60" s="57">
        <f aca="true" t="shared" si="11" ref="F60:AD60">SUM(F58:F59)</f>
        <v>1699</v>
      </c>
      <c r="G60" s="34">
        <f t="shared" si="11"/>
        <v>1123</v>
      </c>
      <c r="H60" s="34">
        <f t="shared" si="11"/>
        <v>768</v>
      </c>
      <c r="I60" s="34">
        <f t="shared" si="11"/>
        <v>660</v>
      </c>
      <c r="J60" s="34">
        <f t="shared" si="11"/>
        <v>981</v>
      </c>
      <c r="K60" s="34">
        <f t="shared" si="11"/>
        <v>1782</v>
      </c>
      <c r="L60" s="34">
        <f t="shared" si="11"/>
        <v>2975</v>
      </c>
      <c r="M60" s="34">
        <f t="shared" si="11"/>
        <v>5242</v>
      </c>
      <c r="N60" s="34">
        <f t="shared" si="11"/>
        <v>6124</v>
      </c>
      <c r="O60" s="34">
        <f t="shared" si="11"/>
        <v>6157</v>
      </c>
      <c r="P60" s="34">
        <f t="shared" si="11"/>
        <v>5717</v>
      </c>
      <c r="Q60" s="34">
        <f t="shared" si="11"/>
        <v>6087</v>
      </c>
      <c r="R60" s="34">
        <f t="shared" si="11"/>
        <v>6731</v>
      </c>
      <c r="S60" s="34">
        <f t="shared" si="11"/>
        <v>6743</v>
      </c>
      <c r="T60" s="34">
        <f t="shared" si="11"/>
        <v>6784</v>
      </c>
      <c r="U60" s="34">
        <f t="shared" si="11"/>
        <v>6855</v>
      </c>
      <c r="V60" s="34">
        <f t="shared" si="11"/>
        <v>7445</v>
      </c>
      <c r="W60" s="34">
        <f t="shared" si="11"/>
        <v>7133</v>
      </c>
      <c r="X60" s="34">
        <f t="shared" si="11"/>
        <v>6972</v>
      </c>
      <c r="Y60" s="34">
        <f t="shared" si="11"/>
        <v>6525</v>
      </c>
      <c r="Z60" s="34">
        <f t="shared" si="11"/>
        <v>4935</v>
      </c>
      <c r="AA60" s="34">
        <f t="shared" si="11"/>
        <v>3326</v>
      </c>
      <c r="AB60" s="35">
        <f t="shared" si="11"/>
        <v>2636</v>
      </c>
      <c r="AC60" s="58">
        <f t="shared" si="11"/>
        <v>2312</v>
      </c>
      <c r="AD60" s="50">
        <f t="shared" si="11"/>
        <v>107712</v>
      </c>
    </row>
    <row r="61" spans="1:30" ht="12.75">
      <c r="A61" s="32"/>
      <c r="B61" s="27"/>
      <c r="C61" s="28"/>
      <c r="D61" s="28"/>
      <c r="E61" s="26"/>
      <c r="F61" s="57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58"/>
      <c r="AD61" s="50"/>
    </row>
    <row r="62" spans="1:30" ht="12.75">
      <c r="A62" s="32"/>
      <c r="B62" s="27"/>
      <c r="C62" s="28"/>
      <c r="D62" s="28"/>
      <c r="E62" s="26"/>
      <c r="F62" s="57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58"/>
      <c r="AD62" s="50"/>
    </row>
    <row r="63" spans="1:30" ht="12.75">
      <c r="A63" s="32" t="s">
        <v>64</v>
      </c>
      <c r="B63" s="28">
        <v>2020</v>
      </c>
      <c r="C63" s="28" t="s">
        <v>63</v>
      </c>
      <c r="D63" s="28">
        <v>1</v>
      </c>
      <c r="E63" s="26">
        <v>17.4</v>
      </c>
      <c r="F63" s="5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3"/>
      <c r="AC63" s="56"/>
      <c r="AD63" s="49"/>
    </row>
    <row r="64" spans="1:30" ht="12.75">
      <c r="A64" s="32"/>
      <c r="B64" s="28">
        <v>2020</v>
      </c>
      <c r="C64" s="28" t="s">
        <v>63</v>
      </c>
      <c r="D64" s="28">
        <v>2</v>
      </c>
      <c r="E64" s="26">
        <v>17.4</v>
      </c>
      <c r="F64" s="54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3"/>
      <c r="AC64" s="56"/>
      <c r="AD64" s="49"/>
    </row>
    <row r="65" spans="1:30" ht="12.75">
      <c r="A65" s="32"/>
      <c r="B65" s="28">
        <v>2020</v>
      </c>
      <c r="C65" s="28" t="s">
        <v>63</v>
      </c>
      <c r="D65" s="28">
        <v>3</v>
      </c>
      <c r="E65" s="26">
        <v>17.4</v>
      </c>
      <c r="F65" s="57">
        <f aca="true" t="shared" si="12" ref="F65:AD65">SUM(F63:F64)</f>
        <v>0</v>
      </c>
      <c r="G65" s="34">
        <f t="shared" si="12"/>
        <v>0</v>
      </c>
      <c r="H65" s="34">
        <f t="shared" si="12"/>
        <v>0</v>
      </c>
      <c r="I65" s="34">
        <f t="shared" si="12"/>
        <v>0</v>
      </c>
      <c r="J65" s="34">
        <f t="shared" si="12"/>
        <v>0</v>
      </c>
      <c r="K65" s="34">
        <f t="shared" si="12"/>
        <v>0</v>
      </c>
      <c r="L65" s="34">
        <f t="shared" si="12"/>
        <v>0</v>
      </c>
      <c r="M65" s="34">
        <f t="shared" si="12"/>
        <v>0</v>
      </c>
      <c r="N65" s="34">
        <f t="shared" si="12"/>
        <v>0</v>
      </c>
      <c r="O65" s="34">
        <f t="shared" si="12"/>
        <v>0</v>
      </c>
      <c r="P65" s="34">
        <f t="shared" si="12"/>
        <v>0</v>
      </c>
      <c r="Q65" s="34">
        <f t="shared" si="12"/>
        <v>0</v>
      </c>
      <c r="R65" s="34">
        <f t="shared" si="12"/>
        <v>0</v>
      </c>
      <c r="S65" s="34">
        <f t="shared" si="12"/>
        <v>0</v>
      </c>
      <c r="T65" s="34">
        <f t="shared" si="12"/>
        <v>0</v>
      </c>
      <c r="U65" s="34">
        <f t="shared" si="12"/>
        <v>0</v>
      </c>
      <c r="V65" s="34">
        <f t="shared" si="12"/>
        <v>0</v>
      </c>
      <c r="W65" s="34">
        <f t="shared" si="12"/>
        <v>0</v>
      </c>
      <c r="X65" s="34">
        <f t="shared" si="12"/>
        <v>0</v>
      </c>
      <c r="Y65" s="34">
        <f t="shared" si="12"/>
        <v>0</v>
      </c>
      <c r="Z65" s="34">
        <f t="shared" si="12"/>
        <v>0</v>
      </c>
      <c r="AA65" s="34">
        <f t="shared" si="12"/>
        <v>0</v>
      </c>
      <c r="AB65" s="35">
        <f t="shared" si="12"/>
        <v>0</v>
      </c>
      <c r="AC65" s="58">
        <f t="shared" si="12"/>
        <v>0</v>
      </c>
      <c r="AD65" s="50">
        <f t="shared" si="12"/>
        <v>0</v>
      </c>
    </row>
    <row r="66" spans="1:30" ht="12.75" customHeight="1">
      <c r="A66" s="32"/>
      <c r="B66" s="27"/>
      <c r="C66" s="28"/>
      <c r="D66" s="28"/>
      <c r="E66" s="26"/>
      <c r="F66" s="57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58"/>
      <c r="AD66" s="50"/>
    </row>
    <row r="67" spans="1:30" ht="12.75" customHeight="1">
      <c r="A67" s="32"/>
      <c r="B67" s="27"/>
      <c r="C67" s="28"/>
      <c r="D67" s="28"/>
      <c r="E67" s="26"/>
      <c r="F67" s="57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58"/>
      <c r="AD67" s="50"/>
    </row>
    <row r="68" spans="1:30" ht="12.75">
      <c r="A68" s="32" t="s">
        <v>65</v>
      </c>
      <c r="B68" s="28">
        <v>2020</v>
      </c>
      <c r="C68" s="28" t="s">
        <v>63</v>
      </c>
      <c r="D68" s="28">
        <v>1</v>
      </c>
      <c r="E68" s="26">
        <v>9.3</v>
      </c>
      <c r="F68" s="54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3"/>
      <c r="AC68" s="56"/>
      <c r="AD68" s="49"/>
    </row>
    <row r="69" spans="1:30" ht="12.75">
      <c r="A69" s="32"/>
      <c r="B69" s="28">
        <v>2020</v>
      </c>
      <c r="C69" s="28" t="s">
        <v>63</v>
      </c>
      <c r="D69" s="28">
        <v>2</v>
      </c>
      <c r="E69" s="26">
        <v>9.3</v>
      </c>
      <c r="F69" s="54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3"/>
      <c r="AC69" s="56"/>
      <c r="AD69" s="49"/>
    </row>
    <row r="70" spans="1:30" ht="12.75">
      <c r="A70" s="32"/>
      <c r="B70" s="28">
        <v>2020</v>
      </c>
      <c r="C70" s="28" t="s">
        <v>63</v>
      </c>
      <c r="D70" s="28">
        <v>3</v>
      </c>
      <c r="E70" s="26">
        <v>9.3</v>
      </c>
      <c r="F70" s="57">
        <f aca="true" t="shared" si="13" ref="F70:AD70">SUM(F68:F69)</f>
        <v>0</v>
      </c>
      <c r="G70" s="34">
        <f t="shared" si="13"/>
        <v>0</v>
      </c>
      <c r="H70" s="34">
        <f t="shared" si="13"/>
        <v>0</v>
      </c>
      <c r="I70" s="34">
        <f t="shared" si="13"/>
        <v>0</v>
      </c>
      <c r="J70" s="34">
        <f t="shared" si="13"/>
        <v>0</v>
      </c>
      <c r="K70" s="34">
        <f t="shared" si="13"/>
        <v>0</v>
      </c>
      <c r="L70" s="34">
        <f t="shared" si="13"/>
        <v>0</v>
      </c>
      <c r="M70" s="34">
        <f t="shared" si="13"/>
        <v>0</v>
      </c>
      <c r="N70" s="34">
        <f t="shared" si="13"/>
        <v>0</v>
      </c>
      <c r="O70" s="34">
        <f t="shared" si="13"/>
        <v>0</v>
      </c>
      <c r="P70" s="34">
        <f t="shared" si="13"/>
        <v>0</v>
      </c>
      <c r="Q70" s="34">
        <f t="shared" si="13"/>
        <v>0</v>
      </c>
      <c r="R70" s="34">
        <f t="shared" si="13"/>
        <v>0</v>
      </c>
      <c r="S70" s="34">
        <f t="shared" si="13"/>
        <v>0</v>
      </c>
      <c r="T70" s="34">
        <f t="shared" si="13"/>
        <v>0</v>
      </c>
      <c r="U70" s="34">
        <f t="shared" si="13"/>
        <v>0</v>
      </c>
      <c r="V70" s="34">
        <f t="shared" si="13"/>
        <v>0</v>
      </c>
      <c r="W70" s="34">
        <f t="shared" si="13"/>
        <v>0</v>
      </c>
      <c r="X70" s="34">
        <f t="shared" si="13"/>
        <v>0</v>
      </c>
      <c r="Y70" s="34">
        <f t="shared" si="13"/>
        <v>0</v>
      </c>
      <c r="Z70" s="34">
        <f t="shared" si="13"/>
        <v>0</v>
      </c>
      <c r="AA70" s="34">
        <f t="shared" si="13"/>
        <v>0</v>
      </c>
      <c r="AB70" s="35">
        <f t="shared" si="13"/>
        <v>0</v>
      </c>
      <c r="AC70" s="58">
        <f t="shared" si="13"/>
        <v>0</v>
      </c>
      <c r="AD70" s="50">
        <f t="shared" si="13"/>
        <v>0</v>
      </c>
    </row>
    <row r="71" spans="1:30" ht="12.75">
      <c r="A71" s="32"/>
      <c r="B71" s="27"/>
      <c r="C71" s="28"/>
      <c r="D71" s="28"/>
      <c r="E71" s="26"/>
      <c r="F71" s="57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58"/>
      <c r="AD71" s="50"/>
    </row>
    <row r="72" spans="1:30" ht="12.75">
      <c r="A72" s="32"/>
      <c r="B72" s="27"/>
      <c r="C72" s="28"/>
      <c r="D72" s="28"/>
      <c r="E72" s="26"/>
      <c r="F72" s="57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58"/>
      <c r="AD72" s="50"/>
    </row>
    <row r="73" spans="1:30" ht="12.75">
      <c r="A73" s="32" t="s">
        <v>66</v>
      </c>
      <c r="B73" s="28">
        <v>2020</v>
      </c>
      <c r="C73" s="28" t="s">
        <v>67</v>
      </c>
      <c r="D73" s="28">
        <v>1</v>
      </c>
      <c r="E73" s="26">
        <v>9.7</v>
      </c>
      <c r="F73" s="54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3"/>
      <c r="AC73" s="56"/>
      <c r="AD73" s="49"/>
    </row>
    <row r="74" spans="1:30" ht="12.75">
      <c r="A74" s="32"/>
      <c r="B74" s="28">
        <v>2020</v>
      </c>
      <c r="C74" s="28" t="s">
        <v>67</v>
      </c>
      <c r="D74" s="28">
        <v>2</v>
      </c>
      <c r="E74" s="26">
        <v>9.7</v>
      </c>
      <c r="F74" s="54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3"/>
      <c r="AC74" s="56"/>
      <c r="AD74" s="49"/>
    </row>
    <row r="75" spans="1:30" ht="12.75">
      <c r="A75" s="32"/>
      <c r="B75" s="28">
        <v>2020</v>
      </c>
      <c r="C75" s="28" t="s">
        <v>67</v>
      </c>
      <c r="D75" s="28">
        <v>3</v>
      </c>
      <c r="E75" s="26">
        <v>9.7</v>
      </c>
      <c r="F75" s="57">
        <f aca="true" t="shared" si="14" ref="F75:AD75">SUM(F73:F74)</f>
        <v>0</v>
      </c>
      <c r="G75" s="34">
        <f t="shared" si="14"/>
        <v>0</v>
      </c>
      <c r="H75" s="34">
        <f t="shared" si="14"/>
        <v>0</v>
      </c>
      <c r="I75" s="34">
        <f t="shared" si="14"/>
        <v>0</v>
      </c>
      <c r="J75" s="34">
        <f t="shared" si="14"/>
        <v>0</v>
      </c>
      <c r="K75" s="34">
        <f t="shared" si="14"/>
        <v>0</v>
      </c>
      <c r="L75" s="34">
        <f t="shared" si="14"/>
        <v>0</v>
      </c>
      <c r="M75" s="34">
        <f t="shared" si="14"/>
        <v>0</v>
      </c>
      <c r="N75" s="34">
        <f t="shared" si="14"/>
        <v>0</v>
      </c>
      <c r="O75" s="34">
        <f t="shared" si="14"/>
        <v>0</v>
      </c>
      <c r="P75" s="34">
        <f t="shared" si="14"/>
        <v>0</v>
      </c>
      <c r="Q75" s="34">
        <f t="shared" si="14"/>
        <v>0</v>
      </c>
      <c r="R75" s="34">
        <f t="shared" si="14"/>
        <v>0</v>
      </c>
      <c r="S75" s="34">
        <f t="shared" si="14"/>
        <v>0</v>
      </c>
      <c r="T75" s="34">
        <f t="shared" si="14"/>
        <v>0</v>
      </c>
      <c r="U75" s="34">
        <f t="shared" si="14"/>
        <v>0</v>
      </c>
      <c r="V75" s="34">
        <f t="shared" si="14"/>
        <v>0</v>
      </c>
      <c r="W75" s="34">
        <f t="shared" si="14"/>
        <v>0</v>
      </c>
      <c r="X75" s="34">
        <f t="shared" si="14"/>
        <v>0</v>
      </c>
      <c r="Y75" s="34">
        <f t="shared" si="14"/>
        <v>0</v>
      </c>
      <c r="Z75" s="34">
        <f t="shared" si="14"/>
        <v>0</v>
      </c>
      <c r="AA75" s="34">
        <f t="shared" si="14"/>
        <v>0</v>
      </c>
      <c r="AB75" s="35">
        <f t="shared" si="14"/>
        <v>0</v>
      </c>
      <c r="AC75" s="58">
        <f t="shared" si="14"/>
        <v>0</v>
      </c>
      <c r="AD75" s="50">
        <f t="shared" si="14"/>
        <v>0</v>
      </c>
    </row>
    <row r="76" spans="1:30" ht="12.75">
      <c r="A76" s="32"/>
      <c r="B76" s="27"/>
      <c r="C76" s="28"/>
      <c r="D76" s="28"/>
      <c r="E76" s="26"/>
      <c r="F76" s="57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58"/>
      <c r="AD76" s="50"/>
    </row>
    <row r="77" spans="1:30" ht="12.75">
      <c r="A77" s="32"/>
      <c r="B77" s="27"/>
      <c r="C77" s="28"/>
      <c r="D77" s="28"/>
      <c r="E77" s="26"/>
      <c r="F77" s="57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58"/>
      <c r="AD77" s="50"/>
    </row>
    <row r="78" spans="1:30" ht="12.75">
      <c r="A78" s="32" t="s">
        <v>68</v>
      </c>
      <c r="B78" s="28">
        <v>2020</v>
      </c>
      <c r="C78" s="28" t="s">
        <v>67</v>
      </c>
      <c r="D78" s="28">
        <v>1</v>
      </c>
      <c r="E78" s="26">
        <v>4.2</v>
      </c>
      <c r="F78" s="54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3"/>
      <c r="AC78" s="56"/>
      <c r="AD78" s="49"/>
    </row>
    <row r="79" spans="1:30" ht="12.75">
      <c r="A79" s="32"/>
      <c r="B79" s="28">
        <v>2020</v>
      </c>
      <c r="C79" s="28" t="s">
        <v>67</v>
      </c>
      <c r="D79" s="28">
        <v>2</v>
      </c>
      <c r="E79" s="26">
        <v>4.2</v>
      </c>
      <c r="F79" s="54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3"/>
      <c r="AC79" s="56"/>
      <c r="AD79" s="49"/>
    </row>
    <row r="80" spans="1:30" ht="12.75">
      <c r="A80" s="32"/>
      <c r="B80" s="28">
        <v>2020</v>
      </c>
      <c r="C80" s="28" t="s">
        <v>67</v>
      </c>
      <c r="D80" s="28">
        <v>3</v>
      </c>
      <c r="E80" s="26">
        <v>4.2</v>
      </c>
      <c r="F80" s="57">
        <f aca="true" t="shared" si="15" ref="F80:AD80">SUM(F78:F79)</f>
        <v>0</v>
      </c>
      <c r="G80" s="34">
        <f t="shared" si="15"/>
        <v>0</v>
      </c>
      <c r="H80" s="34">
        <f t="shared" si="15"/>
        <v>0</v>
      </c>
      <c r="I80" s="34">
        <f t="shared" si="15"/>
        <v>0</v>
      </c>
      <c r="J80" s="34">
        <f t="shared" si="15"/>
        <v>0</v>
      </c>
      <c r="K80" s="34">
        <f t="shared" si="15"/>
        <v>0</v>
      </c>
      <c r="L80" s="34">
        <f t="shared" si="15"/>
        <v>0</v>
      </c>
      <c r="M80" s="34">
        <f t="shared" si="15"/>
        <v>0</v>
      </c>
      <c r="N80" s="34">
        <f t="shared" si="15"/>
        <v>0</v>
      </c>
      <c r="O80" s="34">
        <f t="shared" si="15"/>
        <v>0</v>
      </c>
      <c r="P80" s="34">
        <f t="shared" si="15"/>
        <v>0</v>
      </c>
      <c r="Q80" s="34">
        <f t="shared" si="15"/>
        <v>0</v>
      </c>
      <c r="R80" s="34">
        <f t="shared" si="15"/>
        <v>0</v>
      </c>
      <c r="S80" s="34">
        <f t="shared" si="15"/>
        <v>0</v>
      </c>
      <c r="T80" s="34">
        <f t="shared" si="15"/>
        <v>0</v>
      </c>
      <c r="U80" s="34">
        <f t="shared" si="15"/>
        <v>0</v>
      </c>
      <c r="V80" s="34">
        <f t="shared" si="15"/>
        <v>0</v>
      </c>
      <c r="W80" s="34">
        <f t="shared" si="15"/>
        <v>0</v>
      </c>
      <c r="X80" s="34">
        <f t="shared" si="15"/>
        <v>0</v>
      </c>
      <c r="Y80" s="34">
        <f t="shared" si="15"/>
        <v>0</v>
      </c>
      <c r="Z80" s="34">
        <f t="shared" si="15"/>
        <v>0</v>
      </c>
      <c r="AA80" s="34">
        <f t="shared" si="15"/>
        <v>0</v>
      </c>
      <c r="AB80" s="35">
        <f t="shared" si="15"/>
        <v>0</v>
      </c>
      <c r="AC80" s="58">
        <f t="shared" si="15"/>
        <v>0</v>
      </c>
      <c r="AD80" s="50">
        <f t="shared" si="15"/>
        <v>0</v>
      </c>
    </row>
    <row r="81" spans="1:30" ht="12.75">
      <c r="A81" s="32"/>
      <c r="B81" s="27"/>
      <c r="C81" s="28"/>
      <c r="D81" s="28"/>
      <c r="E81" s="26"/>
      <c r="F81" s="57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58"/>
      <c r="AD81" s="50"/>
    </row>
    <row r="82" spans="1:30" ht="12.75">
      <c r="A82" s="32"/>
      <c r="B82" s="27"/>
      <c r="C82" s="28"/>
      <c r="D82" s="28"/>
      <c r="E82" s="26"/>
      <c r="F82" s="57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58"/>
      <c r="AD82" s="50"/>
    </row>
    <row r="83" spans="1:30" ht="12.75">
      <c r="A83" s="32" t="s">
        <v>69</v>
      </c>
      <c r="B83" s="28">
        <v>2020</v>
      </c>
      <c r="C83" s="28" t="s">
        <v>70</v>
      </c>
      <c r="D83" s="28">
        <v>1</v>
      </c>
      <c r="E83" s="26">
        <v>12.6</v>
      </c>
      <c r="F83" s="54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3"/>
      <c r="AC83" s="56"/>
      <c r="AD83" s="49"/>
    </row>
    <row r="84" spans="1:30" ht="12.75">
      <c r="A84" s="32"/>
      <c r="B84" s="28">
        <v>2020</v>
      </c>
      <c r="C84" s="28" t="s">
        <v>70</v>
      </c>
      <c r="D84" s="28">
        <v>2</v>
      </c>
      <c r="E84" s="26">
        <v>12.6</v>
      </c>
      <c r="F84" s="54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3"/>
      <c r="AC84" s="56"/>
      <c r="AD84" s="49"/>
    </row>
    <row r="85" spans="1:30" ht="12.75">
      <c r="A85" s="32"/>
      <c r="B85" s="28">
        <v>2020</v>
      </c>
      <c r="C85" s="28" t="s">
        <v>70</v>
      </c>
      <c r="D85" s="28">
        <v>3</v>
      </c>
      <c r="E85" s="26">
        <v>12.6</v>
      </c>
      <c r="F85" s="57">
        <f aca="true" t="shared" si="16" ref="F85:AD85">SUM(F83:F84)</f>
        <v>0</v>
      </c>
      <c r="G85" s="34">
        <f t="shared" si="16"/>
        <v>0</v>
      </c>
      <c r="H85" s="34">
        <f t="shared" si="16"/>
        <v>0</v>
      </c>
      <c r="I85" s="34">
        <f t="shared" si="16"/>
        <v>0</v>
      </c>
      <c r="J85" s="34">
        <f t="shared" si="16"/>
        <v>0</v>
      </c>
      <c r="K85" s="34">
        <f t="shared" si="16"/>
        <v>0</v>
      </c>
      <c r="L85" s="34">
        <f t="shared" si="16"/>
        <v>0</v>
      </c>
      <c r="M85" s="34">
        <f t="shared" si="16"/>
        <v>0</v>
      </c>
      <c r="N85" s="34">
        <f t="shared" si="16"/>
        <v>0</v>
      </c>
      <c r="O85" s="34">
        <f t="shared" si="16"/>
        <v>0</v>
      </c>
      <c r="P85" s="34">
        <f t="shared" si="16"/>
        <v>0</v>
      </c>
      <c r="Q85" s="34">
        <f t="shared" si="16"/>
        <v>0</v>
      </c>
      <c r="R85" s="34">
        <f t="shared" si="16"/>
        <v>0</v>
      </c>
      <c r="S85" s="34">
        <f t="shared" si="16"/>
        <v>0</v>
      </c>
      <c r="T85" s="34">
        <f t="shared" si="16"/>
        <v>0</v>
      </c>
      <c r="U85" s="34">
        <f t="shared" si="16"/>
        <v>0</v>
      </c>
      <c r="V85" s="34">
        <f t="shared" si="16"/>
        <v>0</v>
      </c>
      <c r="W85" s="34">
        <f t="shared" si="16"/>
        <v>0</v>
      </c>
      <c r="X85" s="34">
        <f t="shared" si="16"/>
        <v>0</v>
      </c>
      <c r="Y85" s="34">
        <f t="shared" si="16"/>
        <v>0</v>
      </c>
      <c r="Z85" s="34">
        <f t="shared" si="16"/>
        <v>0</v>
      </c>
      <c r="AA85" s="34">
        <f t="shared" si="16"/>
        <v>0</v>
      </c>
      <c r="AB85" s="35">
        <f t="shared" si="16"/>
        <v>0</v>
      </c>
      <c r="AC85" s="58">
        <f t="shared" si="16"/>
        <v>0</v>
      </c>
      <c r="AD85" s="50">
        <f t="shared" si="16"/>
        <v>0</v>
      </c>
    </row>
    <row r="86" spans="1:30" ht="12.75">
      <c r="A86" s="32"/>
      <c r="B86" s="27"/>
      <c r="C86" s="28"/>
      <c r="D86" s="28"/>
      <c r="E86" s="26"/>
      <c r="F86" s="57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58"/>
      <c r="AD86" s="50"/>
    </row>
    <row r="87" spans="1:30" ht="12.75">
      <c r="A87" s="32"/>
      <c r="B87" s="27"/>
      <c r="C87" s="28"/>
      <c r="D87" s="28"/>
      <c r="E87" s="26"/>
      <c r="F87" s="57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58"/>
      <c r="AD87" s="50"/>
    </row>
    <row r="88" spans="1:30" ht="12.75">
      <c r="A88" s="32" t="s">
        <v>71</v>
      </c>
      <c r="B88" s="28">
        <v>2020</v>
      </c>
      <c r="C88" s="28" t="s">
        <v>72</v>
      </c>
      <c r="D88" s="28">
        <v>1</v>
      </c>
      <c r="E88" s="26">
        <v>10.246</v>
      </c>
      <c r="F88" s="54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3"/>
      <c r="AC88" s="56"/>
      <c r="AD88" s="49"/>
    </row>
    <row r="89" spans="1:30" ht="12.75">
      <c r="A89" s="32"/>
      <c r="B89" s="28">
        <v>2020</v>
      </c>
      <c r="C89" s="28" t="s">
        <v>72</v>
      </c>
      <c r="D89" s="28">
        <v>2</v>
      </c>
      <c r="E89" s="26">
        <v>10.246</v>
      </c>
      <c r="F89" s="54">
        <v>939</v>
      </c>
      <c r="G89" s="31">
        <v>729</v>
      </c>
      <c r="H89" s="31">
        <v>614</v>
      </c>
      <c r="I89" s="31">
        <v>507</v>
      </c>
      <c r="J89" s="31">
        <v>581</v>
      </c>
      <c r="K89" s="31">
        <v>843</v>
      </c>
      <c r="L89" s="31">
        <v>1299</v>
      </c>
      <c r="M89" s="31">
        <v>1669</v>
      </c>
      <c r="N89" s="31">
        <v>2028</v>
      </c>
      <c r="O89" s="31">
        <v>1934</v>
      </c>
      <c r="P89" s="31">
        <v>1822</v>
      </c>
      <c r="Q89" s="31">
        <v>1924</v>
      </c>
      <c r="R89" s="31">
        <v>2045</v>
      </c>
      <c r="S89" s="31">
        <v>2057</v>
      </c>
      <c r="T89" s="31">
        <v>2178</v>
      </c>
      <c r="U89" s="31">
        <v>2261</v>
      </c>
      <c r="V89" s="31">
        <v>2424</v>
      </c>
      <c r="W89" s="31">
        <v>2499</v>
      </c>
      <c r="X89" s="31">
        <v>2437</v>
      </c>
      <c r="Y89" s="31">
        <v>2188</v>
      </c>
      <c r="Z89" s="31">
        <v>1808</v>
      </c>
      <c r="AA89" s="31">
        <v>1473</v>
      </c>
      <c r="AB89" s="33">
        <v>1239</v>
      </c>
      <c r="AC89" s="56">
        <v>1146</v>
      </c>
      <c r="AD89" s="49">
        <v>38644</v>
      </c>
    </row>
    <row r="90" spans="1:30" ht="12.75">
      <c r="A90" s="32"/>
      <c r="B90" s="28">
        <v>2020</v>
      </c>
      <c r="C90" s="28" t="s">
        <v>72</v>
      </c>
      <c r="D90" s="28">
        <v>3</v>
      </c>
      <c r="E90" s="26">
        <v>10.246</v>
      </c>
      <c r="F90" s="57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58"/>
      <c r="AD90" s="50"/>
    </row>
    <row r="91" spans="1:30" ht="12.75">
      <c r="A91" s="32"/>
      <c r="B91" s="27"/>
      <c r="C91" s="28"/>
      <c r="D91" s="28"/>
      <c r="E91" s="26"/>
      <c r="F91" s="57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58"/>
      <c r="AD91" s="50"/>
    </row>
    <row r="92" spans="1:30" ht="12.75">
      <c r="A92" s="32"/>
      <c r="B92" s="27"/>
      <c r="C92" s="28"/>
      <c r="D92" s="28"/>
      <c r="E92" s="26"/>
      <c r="F92" s="57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58"/>
      <c r="AD92" s="50"/>
    </row>
    <row r="93" spans="1:30" ht="12.75">
      <c r="A93" s="32" t="s">
        <v>73</v>
      </c>
      <c r="B93" s="28">
        <v>2020</v>
      </c>
      <c r="C93" s="28" t="s">
        <v>72</v>
      </c>
      <c r="D93" s="28">
        <v>1</v>
      </c>
      <c r="E93" s="26">
        <v>5.8</v>
      </c>
      <c r="F93" s="54">
        <v>3014</v>
      </c>
      <c r="G93" s="31">
        <v>2047</v>
      </c>
      <c r="H93" s="31">
        <v>1491</v>
      </c>
      <c r="I93" s="31">
        <v>1201</v>
      </c>
      <c r="J93" s="31">
        <v>1382</v>
      </c>
      <c r="K93" s="31">
        <v>2347</v>
      </c>
      <c r="L93" s="31">
        <v>3614</v>
      </c>
      <c r="M93" s="31">
        <v>4800</v>
      </c>
      <c r="N93" s="31">
        <v>5508</v>
      </c>
      <c r="O93" s="31">
        <v>5824</v>
      </c>
      <c r="P93" s="31">
        <v>5993</v>
      </c>
      <c r="Q93" s="31">
        <v>6601</v>
      </c>
      <c r="R93" s="31">
        <v>7081</v>
      </c>
      <c r="S93" s="31">
        <v>6879</v>
      </c>
      <c r="T93" s="31">
        <v>7397</v>
      </c>
      <c r="U93" s="31">
        <v>7647</v>
      </c>
      <c r="V93" s="31">
        <v>7484</v>
      </c>
      <c r="W93" s="31">
        <v>7128</v>
      </c>
      <c r="X93" s="31">
        <v>7241</v>
      </c>
      <c r="Y93" s="31">
        <v>7230</v>
      </c>
      <c r="Z93" s="31">
        <v>6705</v>
      </c>
      <c r="AA93" s="31">
        <v>5342</v>
      </c>
      <c r="AB93" s="33">
        <v>4361</v>
      </c>
      <c r="AC93" s="56">
        <v>3885</v>
      </c>
      <c r="AD93" s="49">
        <v>122202</v>
      </c>
    </row>
    <row r="94" spans="1:30" ht="12.75">
      <c r="A94" s="32"/>
      <c r="B94" s="28">
        <v>2020</v>
      </c>
      <c r="C94" s="28" t="s">
        <v>72</v>
      </c>
      <c r="D94" s="28">
        <v>2</v>
      </c>
      <c r="E94" s="26">
        <v>5.8</v>
      </c>
      <c r="F94" s="54">
        <v>2150</v>
      </c>
      <c r="G94" s="31">
        <v>1507</v>
      </c>
      <c r="H94" s="31">
        <v>1236</v>
      </c>
      <c r="I94" s="31">
        <v>1189</v>
      </c>
      <c r="J94" s="31">
        <v>1928</v>
      </c>
      <c r="K94" s="31">
        <v>4553</v>
      </c>
      <c r="L94" s="31">
        <v>5321</v>
      </c>
      <c r="M94" s="31">
        <v>5232</v>
      </c>
      <c r="N94" s="31">
        <v>5729</v>
      </c>
      <c r="O94" s="31">
        <v>5818</v>
      </c>
      <c r="P94" s="31">
        <v>5899</v>
      </c>
      <c r="Q94" s="31">
        <v>6357</v>
      </c>
      <c r="R94" s="31">
        <v>6504</v>
      </c>
      <c r="S94" s="31">
        <v>6606</v>
      </c>
      <c r="T94" s="31">
        <v>6532</v>
      </c>
      <c r="U94" s="31">
        <v>6477</v>
      </c>
      <c r="V94" s="31">
        <v>6616</v>
      </c>
      <c r="W94" s="31">
        <v>6600</v>
      </c>
      <c r="X94" s="31">
        <v>6631</v>
      </c>
      <c r="Y94" s="31">
        <v>6480</v>
      </c>
      <c r="Z94" s="31">
        <v>5908</v>
      </c>
      <c r="AA94" s="31">
        <v>4705</v>
      </c>
      <c r="AB94" s="33">
        <v>3566</v>
      </c>
      <c r="AC94" s="56">
        <v>2938</v>
      </c>
      <c r="AD94" s="49">
        <v>116482</v>
      </c>
    </row>
    <row r="95" spans="1:30" ht="12.75">
      <c r="A95" s="32"/>
      <c r="B95" s="28">
        <v>2020</v>
      </c>
      <c r="C95" s="28" t="s">
        <v>72</v>
      </c>
      <c r="D95" s="28">
        <v>3</v>
      </c>
      <c r="E95" s="26">
        <v>5.8</v>
      </c>
      <c r="F95" s="57">
        <f aca="true" t="shared" si="17" ref="F95:AD95">SUM(F93:F94)</f>
        <v>5164</v>
      </c>
      <c r="G95" s="34">
        <f t="shared" si="17"/>
        <v>3554</v>
      </c>
      <c r="H95" s="34">
        <f t="shared" si="17"/>
        <v>2727</v>
      </c>
      <c r="I95" s="34">
        <f t="shared" si="17"/>
        <v>2390</v>
      </c>
      <c r="J95" s="34">
        <f t="shared" si="17"/>
        <v>3310</v>
      </c>
      <c r="K95" s="34">
        <f t="shared" si="17"/>
        <v>6900</v>
      </c>
      <c r="L95" s="34">
        <f t="shared" si="17"/>
        <v>8935</v>
      </c>
      <c r="M95" s="34">
        <f t="shared" si="17"/>
        <v>10032</v>
      </c>
      <c r="N95" s="34">
        <f t="shared" si="17"/>
        <v>11237</v>
      </c>
      <c r="O95" s="34">
        <f t="shared" si="17"/>
        <v>11642</v>
      </c>
      <c r="P95" s="34">
        <f t="shared" si="17"/>
        <v>11892</v>
      </c>
      <c r="Q95" s="34">
        <f t="shared" si="17"/>
        <v>12958</v>
      </c>
      <c r="R95" s="34">
        <f t="shared" si="17"/>
        <v>13585</v>
      </c>
      <c r="S95" s="34">
        <f t="shared" si="17"/>
        <v>13485</v>
      </c>
      <c r="T95" s="34">
        <f t="shared" si="17"/>
        <v>13929</v>
      </c>
      <c r="U95" s="34">
        <f t="shared" si="17"/>
        <v>14124</v>
      </c>
      <c r="V95" s="34">
        <f t="shared" si="17"/>
        <v>14100</v>
      </c>
      <c r="W95" s="34">
        <f t="shared" si="17"/>
        <v>13728</v>
      </c>
      <c r="X95" s="34">
        <f t="shared" si="17"/>
        <v>13872</v>
      </c>
      <c r="Y95" s="34">
        <f t="shared" si="17"/>
        <v>13710</v>
      </c>
      <c r="Z95" s="34">
        <f t="shared" si="17"/>
        <v>12613</v>
      </c>
      <c r="AA95" s="34">
        <f t="shared" si="17"/>
        <v>10047</v>
      </c>
      <c r="AB95" s="35">
        <f t="shared" si="17"/>
        <v>7927</v>
      </c>
      <c r="AC95" s="58">
        <f t="shared" si="17"/>
        <v>6823</v>
      </c>
      <c r="AD95" s="50">
        <f t="shared" si="17"/>
        <v>238684</v>
      </c>
    </row>
    <row r="96" spans="1:30" ht="12.75">
      <c r="A96" s="32"/>
      <c r="B96" s="27"/>
      <c r="C96" s="28"/>
      <c r="D96" s="28"/>
      <c r="E96" s="26"/>
      <c r="F96" s="57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58"/>
      <c r="AD96" s="50"/>
    </row>
    <row r="97" spans="1:30" ht="12.75">
      <c r="A97" s="32"/>
      <c r="B97" s="27"/>
      <c r="C97" s="28"/>
      <c r="D97" s="28"/>
      <c r="E97" s="26"/>
      <c r="F97" s="57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58"/>
      <c r="AD97" s="50"/>
    </row>
    <row r="98" spans="1:30" ht="12.75">
      <c r="A98" s="32" t="s">
        <v>74</v>
      </c>
      <c r="B98" s="28">
        <v>2020</v>
      </c>
      <c r="C98" s="28" t="s">
        <v>72</v>
      </c>
      <c r="D98" s="28">
        <v>1</v>
      </c>
      <c r="E98" s="26">
        <v>2.8</v>
      </c>
      <c r="F98" s="5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3"/>
      <c r="AC98" s="56"/>
      <c r="AD98" s="49"/>
    </row>
    <row r="99" spans="1:30" ht="12.75">
      <c r="A99" s="32"/>
      <c r="B99" s="28">
        <v>2020</v>
      </c>
      <c r="C99" s="28" t="s">
        <v>72</v>
      </c>
      <c r="D99" s="28">
        <v>2</v>
      </c>
      <c r="E99" s="26">
        <v>2.8</v>
      </c>
      <c r="F99" s="54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3"/>
      <c r="AC99" s="56"/>
      <c r="AD99" s="49"/>
    </row>
    <row r="100" spans="1:30" ht="12.75">
      <c r="A100" s="32"/>
      <c r="B100" s="28">
        <v>2020</v>
      </c>
      <c r="C100" s="28" t="s">
        <v>72</v>
      </c>
      <c r="D100" s="28">
        <v>3</v>
      </c>
      <c r="E100" s="26">
        <v>2.8</v>
      </c>
      <c r="F100" s="57">
        <f aca="true" t="shared" si="18" ref="F100:AD100">SUM(F98:F99)</f>
        <v>0</v>
      </c>
      <c r="G100" s="34">
        <f t="shared" si="18"/>
        <v>0</v>
      </c>
      <c r="H100" s="34">
        <f t="shared" si="18"/>
        <v>0</v>
      </c>
      <c r="I100" s="34">
        <f t="shared" si="18"/>
        <v>0</v>
      </c>
      <c r="J100" s="34">
        <f t="shared" si="18"/>
        <v>0</v>
      </c>
      <c r="K100" s="34">
        <f t="shared" si="18"/>
        <v>0</v>
      </c>
      <c r="L100" s="34">
        <f t="shared" si="18"/>
        <v>0</v>
      </c>
      <c r="M100" s="34">
        <f t="shared" si="18"/>
        <v>0</v>
      </c>
      <c r="N100" s="34">
        <f t="shared" si="18"/>
        <v>0</v>
      </c>
      <c r="O100" s="34">
        <f t="shared" si="18"/>
        <v>0</v>
      </c>
      <c r="P100" s="34">
        <f t="shared" si="18"/>
        <v>0</v>
      </c>
      <c r="Q100" s="34">
        <f t="shared" si="18"/>
        <v>0</v>
      </c>
      <c r="R100" s="34">
        <f t="shared" si="18"/>
        <v>0</v>
      </c>
      <c r="S100" s="34">
        <f t="shared" si="18"/>
        <v>0</v>
      </c>
      <c r="T100" s="34">
        <f t="shared" si="18"/>
        <v>0</v>
      </c>
      <c r="U100" s="34">
        <f t="shared" si="18"/>
        <v>0</v>
      </c>
      <c r="V100" s="34">
        <f t="shared" si="18"/>
        <v>0</v>
      </c>
      <c r="W100" s="34">
        <f t="shared" si="18"/>
        <v>0</v>
      </c>
      <c r="X100" s="34">
        <f t="shared" si="18"/>
        <v>0</v>
      </c>
      <c r="Y100" s="34">
        <f t="shared" si="18"/>
        <v>0</v>
      </c>
      <c r="Z100" s="34">
        <f t="shared" si="18"/>
        <v>0</v>
      </c>
      <c r="AA100" s="34">
        <f t="shared" si="18"/>
        <v>0</v>
      </c>
      <c r="AB100" s="35">
        <f t="shared" si="18"/>
        <v>0</v>
      </c>
      <c r="AC100" s="58">
        <f t="shared" si="18"/>
        <v>0</v>
      </c>
      <c r="AD100" s="50">
        <f t="shared" si="18"/>
        <v>0</v>
      </c>
    </row>
    <row r="101" spans="1:30" ht="12.75">
      <c r="A101" s="32"/>
      <c r="B101" s="27"/>
      <c r="C101" s="28"/>
      <c r="D101" s="28"/>
      <c r="E101" s="26"/>
      <c r="F101" s="57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58"/>
      <c r="AD101" s="50"/>
    </row>
    <row r="102" spans="1:30" ht="12.75">
      <c r="A102" s="32"/>
      <c r="B102" s="27"/>
      <c r="C102" s="28"/>
      <c r="D102" s="28"/>
      <c r="E102" s="26"/>
      <c r="F102" s="57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58"/>
      <c r="AD102" s="50"/>
    </row>
    <row r="103" spans="1:30" ht="12.75">
      <c r="A103" s="32" t="s">
        <v>75</v>
      </c>
      <c r="B103" s="28">
        <v>2020</v>
      </c>
      <c r="C103" s="28" t="s">
        <v>76</v>
      </c>
      <c r="D103" s="28">
        <v>1</v>
      </c>
      <c r="E103" s="26">
        <v>0.9</v>
      </c>
      <c r="F103" s="5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3"/>
      <c r="AC103" s="56"/>
      <c r="AD103" s="49"/>
    </row>
    <row r="104" spans="1:30" ht="12.75">
      <c r="A104" s="32"/>
      <c r="B104" s="28">
        <v>2020</v>
      </c>
      <c r="C104" s="28" t="s">
        <v>76</v>
      </c>
      <c r="D104" s="28">
        <v>2</v>
      </c>
      <c r="E104" s="26">
        <v>0.9</v>
      </c>
      <c r="F104" s="5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3"/>
      <c r="AC104" s="56"/>
      <c r="AD104" s="49"/>
    </row>
    <row r="105" spans="1:30" ht="12.75">
      <c r="A105" s="32"/>
      <c r="B105" s="28">
        <v>2020</v>
      </c>
      <c r="C105" s="28" t="s">
        <v>76</v>
      </c>
      <c r="D105" s="28">
        <v>3</v>
      </c>
      <c r="E105" s="26">
        <v>0.9</v>
      </c>
      <c r="F105" s="57">
        <f aca="true" t="shared" si="19" ref="F105:AD105">SUM(F103:F104)</f>
        <v>0</v>
      </c>
      <c r="G105" s="34">
        <f t="shared" si="19"/>
        <v>0</v>
      </c>
      <c r="H105" s="34">
        <f t="shared" si="19"/>
        <v>0</v>
      </c>
      <c r="I105" s="34">
        <f t="shared" si="19"/>
        <v>0</v>
      </c>
      <c r="J105" s="34">
        <f t="shared" si="19"/>
        <v>0</v>
      </c>
      <c r="K105" s="34">
        <f t="shared" si="19"/>
        <v>0</v>
      </c>
      <c r="L105" s="34">
        <f t="shared" si="19"/>
        <v>0</v>
      </c>
      <c r="M105" s="34">
        <f t="shared" si="19"/>
        <v>0</v>
      </c>
      <c r="N105" s="34">
        <f t="shared" si="19"/>
        <v>0</v>
      </c>
      <c r="O105" s="34">
        <f t="shared" si="19"/>
        <v>0</v>
      </c>
      <c r="P105" s="34">
        <f t="shared" si="19"/>
        <v>0</v>
      </c>
      <c r="Q105" s="34">
        <f t="shared" si="19"/>
        <v>0</v>
      </c>
      <c r="R105" s="34">
        <f t="shared" si="19"/>
        <v>0</v>
      </c>
      <c r="S105" s="34">
        <f t="shared" si="19"/>
        <v>0</v>
      </c>
      <c r="T105" s="34">
        <f t="shared" si="19"/>
        <v>0</v>
      </c>
      <c r="U105" s="34">
        <f t="shared" si="19"/>
        <v>0</v>
      </c>
      <c r="V105" s="34">
        <f t="shared" si="19"/>
        <v>0</v>
      </c>
      <c r="W105" s="34">
        <f t="shared" si="19"/>
        <v>0</v>
      </c>
      <c r="X105" s="34">
        <f t="shared" si="19"/>
        <v>0</v>
      </c>
      <c r="Y105" s="34">
        <f t="shared" si="19"/>
        <v>0</v>
      </c>
      <c r="Z105" s="34">
        <f t="shared" si="19"/>
        <v>0</v>
      </c>
      <c r="AA105" s="34">
        <f t="shared" si="19"/>
        <v>0</v>
      </c>
      <c r="AB105" s="35">
        <f t="shared" si="19"/>
        <v>0</v>
      </c>
      <c r="AC105" s="58">
        <f t="shared" si="19"/>
        <v>0</v>
      </c>
      <c r="AD105" s="50">
        <f t="shared" si="19"/>
        <v>0</v>
      </c>
    </row>
    <row r="106" spans="1:30" ht="12.75">
      <c r="A106" s="32"/>
      <c r="B106" s="27"/>
      <c r="C106" s="28"/>
      <c r="D106" s="28"/>
      <c r="E106" s="26"/>
      <c r="F106" s="57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58"/>
      <c r="AD106" s="50"/>
    </row>
    <row r="107" spans="1:30" ht="12.75">
      <c r="A107" s="32"/>
      <c r="B107" s="27"/>
      <c r="C107" s="28"/>
      <c r="D107" s="28"/>
      <c r="E107" s="26"/>
      <c r="F107" s="57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58"/>
      <c r="AD107" s="50"/>
    </row>
    <row r="108" spans="1:30" ht="12.75">
      <c r="A108" s="32" t="s">
        <v>77</v>
      </c>
      <c r="B108" s="28">
        <v>2020</v>
      </c>
      <c r="C108" s="28" t="s">
        <v>78</v>
      </c>
      <c r="D108" s="28">
        <v>1</v>
      </c>
      <c r="E108" s="26">
        <v>1.861</v>
      </c>
      <c r="F108" s="5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3"/>
      <c r="AC108" s="56"/>
      <c r="AD108" s="49"/>
    </row>
    <row r="109" spans="1:30" ht="12.75">
      <c r="A109" s="32"/>
      <c r="B109" s="28">
        <v>2020</v>
      </c>
      <c r="C109" s="28" t="s">
        <v>78</v>
      </c>
      <c r="D109" s="28">
        <v>2</v>
      </c>
      <c r="E109" s="26">
        <v>1.861</v>
      </c>
      <c r="F109" s="5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3"/>
      <c r="AC109" s="56"/>
      <c r="AD109" s="49"/>
    </row>
    <row r="110" spans="1:30" ht="12.75">
      <c r="A110" s="32"/>
      <c r="B110" s="28">
        <v>2020</v>
      </c>
      <c r="C110" s="28" t="s">
        <v>78</v>
      </c>
      <c r="D110" s="28">
        <v>3</v>
      </c>
      <c r="E110" s="26">
        <v>1.861</v>
      </c>
      <c r="F110" s="57">
        <f aca="true" t="shared" si="20" ref="F110:AD110">SUM(F108:F109)</f>
        <v>0</v>
      </c>
      <c r="G110" s="34">
        <f t="shared" si="20"/>
        <v>0</v>
      </c>
      <c r="H110" s="34">
        <f t="shared" si="20"/>
        <v>0</v>
      </c>
      <c r="I110" s="34">
        <f t="shared" si="20"/>
        <v>0</v>
      </c>
      <c r="J110" s="34">
        <f t="shared" si="20"/>
        <v>0</v>
      </c>
      <c r="K110" s="34">
        <f t="shared" si="20"/>
        <v>0</v>
      </c>
      <c r="L110" s="34">
        <f t="shared" si="20"/>
        <v>0</v>
      </c>
      <c r="M110" s="34">
        <f t="shared" si="20"/>
        <v>0</v>
      </c>
      <c r="N110" s="34">
        <f t="shared" si="20"/>
        <v>0</v>
      </c>
      <c r="O110" s="34">
        <f t="shared" si="20"/>
        <v>0</v>
      </c>
      <c r="P110" s="34">
        <f t="shared" si="20"/>
        <v>0</v>
      </c>
      <c r="Q110" s="34">
        <f t="shared" si="20"/>
        <v>0</v>
      </c>
      <c r="R110" s="34">
        <f t="shared" si="20"/>
        <v>0</v>
      </c>
      <c r="S110" s="34">
        <f t="shared" si="20"/>
        <v>0</v>
      </c>
      <c r="T110" s="34">
        <f t="shared" si="20"/>
        <v>0</v>
      </c>
      <c r="U110" s="34">
        <f t="shared" si="20"/>
        <v>0</v>
      </c>
      <c r="V110" s="34">
        <f t="shared" si="20"/>
        <v>0</v>
      </c>
      <c r="W110" s="34">
        <f t="shared" si="20"/>
        <v>0</v>
      </c>
      <c r="X110" s="34">
        <f t="shared" si="20"/>
        <v>0</v>
      </c>
      <c r="Y110" s="34">
        <f t="shared" si="20"/>
        <v>0</v>
      </c>
      <c r="Z110" s="34">
        <f t="shared" si="20"/>
        <v>0</v>
      </c>
      <c r="AA110" s="34">
        <f t="shared" si="20"/>
        <v>0</v>
      </c>
      <c r="AB110" s="35">
        <f t="shared" si="20"/>
        <v>0</v>
      </c>
      <c r="AC110" s="58">
        <f t="shared" si="20"/>
        <v>0</v>
      </c>
      <c r="AD110" s="50">
        <f t="shared" si="20"/>
        <v>0</v>
      </c>
    </row>
    <row r="111" spans="1:30" ht="12.75">
      <c r="A111" s="32"/>
      <c r="B111" s="27"/>
      <c r="C111" s="28"/>
      <c r="D111" s="28"/>
      <c r="E111" s="26"/>
      <c r="F111" s="57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58"/>
      <c r="AD111" s="50"/>
    </row>
    <row r="112" spans="1:30" ht="12.75">
      <c r="A112" s="32"/>
      <c r="B112" s="27"/>
      <c r="C112" s="28"/>
      <c r="D112" s="28"/>
      <c r="E112" s="26"/>
      <c r="F112" s="57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58"/>
      <c r="AD112" s="50"/>
    </row>
    <row r="113" spans="1:30" ht="12.75">
      <c r="A113" s="32" t="s">
        <v>79</v>
      </c>
      <c r="B113" s="28">
        <v>2020</v>
      </c>
      <c r="C113" s="28" t="s">
        <v>80</v>
      </c>
      <c r="D113" s="28">
        <v>1</v>
      </c>
      <c r="E113" s="26">
        <v>34.8</v>
      </c>
      <c r="F113" s="54">
        <v>468</v>
      </c>
      <c r="G113" s="31">
        <v>377</v>
      </c>
      <c r="H113" s="31">
        <v>352</v>
      </c>
      <c r="I113" s="31">
        <v>371</v>
      </c>
      <c r="J113" s="31">
        <v>535</v>
      </c>
      <c r="K113" s="31">
        <v>1223</v>
      </c>
      <c r="L113" s="31">
        <v>1694</v>
      </c>
      <c r="M113" s="31">
        <v>2352</v>
      </c>
      <c r="N113" s="31">
        <v>2402</v>
      </c>
      <c r="O113" s="31">
        <v>1947</v>
      </c>
      <c r="P113" s="31">
        <v>1940</v>
      </c>
      <c r="Q113" s="31">
        <v>2043</v>
      </c>
      <c r="R113" s="31">
        <v>1995</v>
      </c>
      <c r="S113" s="31">
        <v>2060</v>
      </c>
      <c r="T113" s="31">
        <v>2189</v>
      </c>
      <c r="U113" s="31">
        <v>2326</v>
      </c>
      <c r="V113" s="31">
        <v>2420</v>
      </c>
      <c r="W113" s="31">
        <v>2481</v>
      </c>
      <c r="X113" s="31">
        <v>2300</v>
      </c>
      <c r="Y113" s="31">
        <v>1916</v>
      </c>
      <c r="Z113" s="31">
        <v>1444</v>
      </c>
      <c r="AA113" s="31">
        <v>1103</v>
      </c>
      <c r="AB113" s="33">
        <v>880</v>
      </c>
      <c r="AC113" s="56">
        <v>656</v>
      </c>
      <c r="AD113" s="49">
        <v>37474</v>
      </c>
    </row>
    <row r="114" spans="1:30" ht="12.75">
      <c r="A114" s="32"/>
      <c r="B114" s="28">
        <v>2020</v>
      </c>
      <c r="C114" s="28" t="s">
        <v>80</v>
      </c>
      <c r="D114" s="28">
        <v>2</v>
      </c>
      <c r="E114" s="26">
        <v>34.8</v>
      </c>
      <c r="F114" s="54">
        <v>410</v>
      </c>
      <c r="G114" s="31">
        <v>301</v>
      </c>
      <c r="H114" s="31">
        <v>231</v>
      </c>
      <c r="I114" s="31">
        <v>226</v>
      </c>
      <c r="J114" s="31">
        <v>302</v>
      </c>
      <c r="K114" s="31">
        <v>513</v>
      </c>
      <c r="L114" s="31">
        <v>939</v>
      </c>
      <c r="M114" s="31">
        <v>1478</v>
      </c>
      <c r="N114" s="31">
        <v>1634</v>
      </c>
      <c r="O114" s="31">
        <v>1801</v>
      </c>
      <c r="P114" s="31">
        <v>2106</v>
      </c>
      <c r="Q114" s="31">
        <v>2300</v>
      </c>
      <c r="R114" s="31">
        <v>2258</v>
      </c>
      <c r="S114" s="31">
        <v>2144</v>
      </c>
      <c r="T114" s="31">
        <v>2236</v>
      </c>
      <c r="U114" s="31">
        <v>2399</v>
      </c>
      <c r="V114" s="31">
        <v>2738</v>
      </c>
      <c r="W114" s="31">
        <v>2957</v>
      </c>
      <c r="X114" s="31">
        <v>2729</v>
      </c>
      <c r="Y114" s="31">
        <v>2183</v>
      </c>
      <c r="Z114" s="31">
        <v>1470</v>
      </c>
      <c r="AA114" s="31">
        <v>992</v>
      </c>
      <c r="AB114" s="33">
        <v>714</v>
      </c>
      <c r="AC114" s="56">
        <v>545</v>
      </c>
      <c r="AD114" s="49">
        <v>35606</v>
      </c>
    </row>
    <row r="115" spans="1:30" ht="12.75">
      <c r="A115" s="32"/>
      <c r="B115" s="28">
        <v>2020</v>
      </c>
      <c r="C115" s="28" t="s">
        <v>80</v>
      </c>
      <c r="D115" s="28">
        <v>3</v>
      </c>
      <c r="E115" s="26">
        <v>34.8</v>
      </c>
      <c r="F115" s="57">
        <f aca="true" t="shared" si="21" ref="F115:AD115">SUM(F113:F114)</f>
        <v>878</v>
      </c>
      <c r="G115" s="34">
        <f t="shared" si="21"/>
        <v>678</v>
      </c>
      <c r="H115" s="34">
        <f t="shared" si="21"/>
        <v>583</v>
      </c>
      <c r="I115" s="34">
        <f t="shared" si="21"/>
        <v>597</v>
      </c>
      <c r="J115" s="34">
        <f t="shared" si="21"/>
        <v>837</v>
      </c>
      <c r="K115" s="34">
        <f t="shared" si="21"/>
        <v>1736</v>
      </c>
      <c r="L115" s="34">
        <f t="shared" si="21"/>
        <v>2633</v>
      </c>
      <c r="M115" s="34">
        <f t="shared" si="21"/>
        <v>3830</v>
      </c>
      <c r="N115" s="34">
        <f t="shared" si="21"/>
        <v>4036</v>
      </c>
      <c r="O115" s="34">
        <f t="shared" si="21"/>
        <v>3748</v>
      </c>
      <c r="P115" s="34">
        <f t="shared" si="21"/>
        <v>4046</v>
      </c>
      <c r="Q115" s="34">
        <f t="shared" si="21"/>
        <v>4343</v>
      </c>
      <c r="R115" s="34">
        <f t="shared" si="21"/>
        <v>4253</v>
      </c>
      <c r="S115" s="34">
        <f t="shared" si="21"/>
        <v>4204</v>
      </c>
      <c r="T115" s="34">
        <f t="shared" si="21"/>
        <v>4425</v>
      </c>
      <c r="U115" s="34">
        <f t="shared" si="21"/>
        <v>4725</v>
      </c>
      <c r="V115" s="34">
        <f t="shared" si="21"/>
        <v>5158</v>
      </c>
      <c r="W115" s="34">
        <f t="shared" si="21"/>
        <v>5438</v>
      </c>
      <c r="X115" s="34">
        <f t="shared" si="21"/>
        <v>5029</v>
      </c>
      <c r="Y115" s="34">
        <f t="shared" si="21"/>
        <v>4099</v>
      </c>
      <c r="Z115" s="34">
        <f t="shared" si="21"/>
        <v>2914</v>
      </c>
      <c r="AA115" s="34">
        <f t="shared" si="21"/>
        <v>2095</v>
      </c>
      <c r="AB115" s="35">
        <f t="shared" si="21"/>
        <v>1594</v>
      </c>
      <c r="AC115" s="58">
        <f t="shared" si="21"/>
        <v>1201</v>
      </c>
      <c r="AD115" s="50">
        <f t="shared" si="21"/>
        <v>73080</v>
      </c>
    </row>
    <row r="116" spans="1:30" ht="12.75">
      <c r="A116" s="32"/>
      <c r="B116" s="27"/>
      <c r="C116" s="28"/>
      <c r="D116" s="28"/>
      <c r="E116" s="26"/>
      <c r="F116" s="57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58"/>
      <c r="AD116" s="50"/>
    </row>
    <row r="117" spans="1:30" ht="12.75">
      <c r="A117" s="32"/>
      <c r="B117" s="27"/>
      <c r="C117" s="28"/>
      <c r="D117" s="28"/>
      <c r="E117" s="26"/>
      <c r="F117" s="57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58"/>
      <c r="AD117" s="50"/>
    </row>
    <row r="118" spans="1:30" ht="12.75">
      <c r="A118" s="32" t="s">
        <v>81</v>
      </c>
      <c r="B118" s="28">
        <v>2020</v>
      </c>
      <c r="C118" s="28" t="s">
        <v>82</v>
      </c>
      <c r="D118" s="28">
        <v>1</v>
      </c>
      <c r="E118" s="26">
        <v>24.6</v>
      </c>
      <c r="F118" s="5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3"/>
      <c r="AC118" s="56"/>
      <c r="AD118" s="49"/>
    </row>
    <row r="119" spans="1:30" ht="12.75">
      <c r="A119" s="32"/>
      <c r="B119" s="28">
        <v>2020</v>
      </c>
      <c r="C119" s="28" t="s">
        <v>82</v>
      </c>
      <c r="D119" s="28">
        <v>2</v>
      </c>
      <c r="E119" s="26">
        <v>24.6</v>
      </c>
      <c r="F119" s="5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3"/>
      <c r="AC119" s="56"/>
      <c r="AD119" s="49"/>
    </row>
    <row r="120" spans="1:30" ht="12.75">
      <c r="A120" s="32"/>
      <c r="B120" s="28">
        <v>2020</v>
      </c>
      <c r="C120" s="28" t="s">
        <v>82</v>
      </c>
      <c r="D120" s="28">
        <v>3</v>
      </c>
      <c r="E120" s="26">
        <v>24.6</v>
      </c>
      <c r="F120" s="57">
        <f aca="true" t="shared" si="22" ref="F120:AD120">SUM(F118:F119)</f>
        <v>0</v>
      </c>
      <c r="G120" s="34">
        <f t="shared" si="22"/>
        <v>0</v>
      </c>
      <c r="H120" s="34">
        <f t="shared" si="22"/>
        <v>0</v>
      </c>
      <c r="I120" s="34">
        <f t="shared" si="22"/>
        <v>0</v>
      </c>
      <c r="J120" s="34">
        <f t="shared" si="22"/>
        <v>0</v>
      </c>
      <c r="K120" s="34">
        <f t="shared" si="22"/>
        <v>0</v>
      </c>
      <c r="L120" s="34">
        <f t="shared" si="22"/>
        <v>0</v>
      </c>
      <c r="M120" s="34">
        <f t="shared" si="22"/>
        <v>0</v>
      </c>
      <c r="N120" s="34">
        <f t="shared" si="22"/>
        <v>0</v>
      </c>
      <c r="O120" s="34">
        <f t="shared" si="22"/>
        <v>0</v>
      </c>
      <c r="P120" s="34">
        <f t="shared" si="22"/>
        <v>0</v>
      </c>
      <c r="Q120" s="34">
        <f t="shared" si="22"/>
        <v>0</v>
      </c>
      <c r="R120" s="34">
        <f t="shared" si="22"/>
        <v>0</v>
      </c>
      <c r="S120" s="34">
        <f t="shared" si="22"/>
        <v>0</v>
      </c>
      <c r="T120" s="34">
        <f t="shared" si="22"/>
        <v>0</v>
      </c>
      <c r="U120" s="34">
        <f t="shared" si="22"/>
        <v>0</v>
      </c>
      <c r="V120" s="34">
        <f t="shared" si="22"/>
        <v>0</v>
      </c>
      <c r="W120" s="34">
        <f t="shared" si="22"/>
        <v>0</v>
      </c>
      <c r="X120" s="34">
        <f t="shared" si="22"/>
        <v>0</v>
      </c>
      <c r="Y120" s="34">
        <f t="shared" si="22"/>
        <v>0</v>
      </c>
      <c r="Z120" s="34">
        <f t="shared" si="22"/>
        <v>0</v>
      </c>
      <c r="AA120" s="34">
        <f t="shared" si="22"/>
        <v>0</v>
      </c>
      <c r="AB120" s="35">
        <f t="shared" si="22"/>
        <v>0</v>
      </c>
      <c r="AC120" s="58">
        <f t="shared" si="22"/>
        <v>0</v>
      </c>
      <c r="AD120" s="50">
        <f t="shared" si="22"/>
        <v>0</v>
      </c>
    </row>
    <row r="121" spans="1:30" ht="12.75">
      <c r="A121" s="32"/>
      <c r="B121" s="27"/>
      <c r="C121" s="28"/>
      <c r="D121" s="28"/>
      <c r="E121" s="26"/>
      <c r="F121" s="57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58"/>
      <c r="AD121" s="50"/>
    </row>
    <row r="122" spans="1:30" ht="12.75">
      <c r="A122" s="32"/>
      <c r="B122" s="27"/>
      <c r="C122" s="28"/>
      <c r="D122" s="28"/>
      <c r="E122" s="26"/>
      <c r="F122" s="57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58"/>
      <c r="AD122" s="50"/>
    </row>
    <row r="123" spans="1:30" ht="12.75">
      <c r="A123" s="32" t="s">
        <v>83</v>
      </c>
      <c r="B123" s="28">
        <v>2020</v>
      </c>
      <c r="C123" s="28" t="s">
        <v>45</v>
      </c>
      <c r="D123" s="28">
        <v>1</v>
      </c>
      <c r="E123" s="26">
        <v>40.5</v>
      </c>
      <c r="F123" s="54">
        <v>318</v>
      </c>
      <c r="G123" s="31">
        <v>238</v>
      </c>
      <c r="H123" s="31">
        <v>183</v>
      </c>
      <c r="I123" s="31">
        <v>184</v>
      </c>
      <c r="J123" s="31">
        <v>249</v>
      </c>
      <c r="K123" s="31">
        <v>428</v>
      </c>
      <c r="L123" s="31">
        <v>805</v>
      </c>
      <c r="M123" s="31">
        <v>1230</v>
      </c>
      <c r="N123" s="31">
        <v>1343</v>
      </c>
      <c r="O123" s="31">
        <v>1546</v>
      </c>
      <c r="P123" s="31">
        <v>1836</v>
      </c>
      <c r="Q123" s="31">
        <v>1969</v>
      </c>
      <c r="R123" s="31">
        <v>1846</v>
      </c>
      <c r="S123" s="31">
        <v>1738</v>
      </c>
      <c r="T123" s="31">
        <v>1803</v>
      </c>
      <c r="U123" s="31">
        <v>1905</v>
      </c>
      <c r="V123" s="31">
        <v>2089</v>
      </c>
      <c r="W123" s="31">
        <v>2204</v>
      </c>
      <c r="X123" s="31">
        <v>2061</v>
      </c>
      <c r="Y123" s="31">
        <v>1667</v>
      </c>
      <c r="Z123" s="31">
        <v>1135</v>
      </c>
      <c r="AA123" s="31">
        <v>787</v>
      </c>
      <c r="AB123" s="33">
        <v>565</v>
      </c>
      <c r="AC123" s="56">
        <v>425</v>
      </c>
      <c r="AD123" s="49">
        <v>28554</v>
      </c>
    </row>
    <row r="124" spans="1:30" ht="12.75">
      <c r="A124" s="32"/>
      <c r="B124" s="28">
        <v>2020</v>
      </c>
      <c r="C124" s="28" t="s">
        <v>45</v>
      </c>
      <c r="D124" s="28">
        <v>2</v>
      </c>
      <c r="E124" s="26">
        <v>40.5</v>
      </c>
      <c r="F124" s="54">
        <v>380</v>
      </c>
      <c r="G124" s="31">
        <v>312</v>
      </c>
      <c r="H124" s="31">
        <v>290</v>
      </c>
      <c r="I124" s="31">
        <v>299</v>
      </c>
      <c r="J124" s="31">
        <v>410</v>
      </c>
      <c r="K124" s="31">
        <v>910</v>
      </c>
      <c r="L124" s="31">
        <v>1187</v>
      </c>
      <c r="M124" s="31">
        <v>1580</v>
      </c>
      <c r="N124" s="31">
        <v>1579</v>
      </c>
      <c r="O124" s="31">
        <v>1327</v>
      </c>
      <c r="P124" s="31">
        <v>1385</v>
      </c>
      <c r="Q124" s="31">
        <v>1488</v>
      </c>
      <c r="R124" s="31">
        <v>1461</v>
      </c>
      <c r="S124" s="31">
        <v>1502</v>
      </c>
      <c r="T124" s="31">
        <v>1641</v>
      </c>
      <c r="U124" s="31">
        <v>1776</v>
      </c>
      <c r="V124" s="31">
        <v>1858</v>
      </c>
      <c r="W124" s="31">
        <v>1879</v>
      </c>
      <c r="X124" s="31">
        <v>1742</v>
      </c>
      <c r="Y124" s="31">
        <v>1455</v>
      </c>
      <c r="Z124" s="31">
        <v>1119</v>
      </c>
      <c r="AA124" s="31">
        <v>883</v>
      </c>
      <c r="AB124" s="33">
        <v>712</v>
      </c>
      <c r="AC124" s="56">
        <v>524</v>
      </c>
      <c r="AD124" s="49">
        <v>27699</v>
      </c>
    </row>
    <row r="125" spans="1:30" ht="12.75">
      <c r="A125" s="32"/>
      <c r="B125" s="28">
        <v>2020</v>
      </c>
      <c r="C125" s="28" t="s">
        <v>45</v>
      </c>
      <c r="D125" s="28">
        <v>3</v>
      </c>
      <c r="E125" s="26">
        <v>40.5</v>
      </c>
      <c r="F125" s="57">
        <f aca="true" t="shared" si="23" ref="F125:AD125">SUM(F123:F124)</f>
        <v>698</v>
      </c>
      <c r="G125" s="34">
        <f t="shared" si="23"/>
        <v>550</v>
      </c>
      <c r="H125" s="34">
        <f t="shared" si="23"/>
        <v>473</v>
      </c>
      <c r="I125" s="34">
        <f t="shared" si="23"/>
        <v>483</v>
      </c>
      <c r="J125" s="34">
        <f t="shared" si="23"/>
        <v>659</v>
      </c>
      <c r="K125" s="34">
        <f t="shared" si="23"/>
        <v>1338</v>
      </c>
      <c r="L125" s="34">
        <f t="shared" si="23"/>
        <v>1992</v>
      </c>
      <c r="M125" s="34">
        <f t="shared" si="23"/>
        <v>2810</v>
      </c>
      <c r="N125" s="34">
        <f t="shared" si="23"/>
        <v>2922</v>
      </c>
      <c r="O125" s="34">
        <f t="shared" si="23"/>
        <v>2873</v>
      </c>
      <c r="P125" s="34">
        <f t="shared" si="23"/>
        <v>3221</v>
      </c>
      <c r="Q125" s="34">
        <f t="shared" si="23"/>
        <v>3457</v>
      </c>
      <c r="R125" s="34">
        <f t="shared" si="23"/>
        <v>3307</v>
      </c>
      <c r="S125" s="34">
        <f t="shared" si="23"/>
        <v>3240</v>
      </c>
      <c r="T125" s="34">
        <f t="shared" si="23"/>
        <v>3444</v>
      </c>
      <c r="U125" s="34">
        <f t="shared" si="23"/>
        <v>3681</v>
      </c>
      <c r="V125" s="34">
        <f t="shared" si="23"/>
        <v>3947</v>
      </c>
      <c r="W125" s="34">
        <f t="shared" si="23"/>
        <v>4083</v>
      </c>
      <c r="X125" s="34">
        <f t="shared" si="23"/>
        <v>3803</v>
      </c>
      <c r="Y125" s="34">
        <f t="shared" si="23"/>
        <v>3122</v>
      </c>
      <c r="Z125" s="34">
        <f t="shared" si="23"/>
        <v>2254</v>
      </c>
      <c r="AA125" s="34">
        <f t="shared" si="23"/>
        <v>1670</v>
      </c>
      <c r="AB125" s="35">
        <f t="shared" si="23"/>
        <v>1277</v>
      </c>
      <c r="AC125" s="58">
        <f t="shared" si="23"/>
        <v>949</v>
      </c>
      <c r="AD125" s="50">
        <f t="shared" si="23"/>
        <v>56253</v>
      </c>
    </row>
    <row r="126" spans="1:30" ht="12.75">
      <c r="A126" s="32"/>
      <c r="B126" s="27"/>
      <c r="C126" s="28"/>
      <c r="D126" s="28"/>
      <c r="E126" s="26"/>
      <c r="F126" s="57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58"/>
      <c r="AD126" s="50"/>
    </row>
    <row r="127" spans="1:30" ht="12.75">
      <c r="A127" s="32"/>
      <c r="B127" s="27"/>
      <c r="C127" s="28"/>
      <c r="D127" s="28"/>
      <c r="E127" s="26"/>
      <c r="F127" s="57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58"/>
      <c r="AD127" s="50"/>
    </row>
    <row r="128" spans="1:30" ht="12.75">
      <c r="A128" s="32" t="s">
        <v>84</v>
      </c>
      <c r="B128" s="28">
        <v>2020</v>
      </c>
      <c r="C128" s="28" t="s">
        <v>85</v>
      </c>
      <c r="D128" s="28">
        <v>1</v>
      </c>
      <c r="E128" s="26">
        <v>19.7</v>
      </c>
      <c r="F128" s="54">
        <v>1705</v>
      </c>
      <c r="G128" s="31">
        <v>1249</v>
      </c>
      <c r="H128" s="31">
        <v>932</v>
      </c>
      <c r="I128" s="31">
        <v>815</v>
      </c>
      <c r="J128" s="31">
        <v>954</v>
      </c>
      <c r="K128" s="31">
        <v>1458</v>
      </c>
      <c r="L128" s="31">
        <v>2406</v>
      </c>
      <c r="M128" s="31">
        <v>3509</v>
      </c>
      <c r="N128" s="31">
        <v>4042</v>
      </c>
      <c r="O128" s="31">
        <v>3721</v>
      </c>
      <c r="P128" s="31">
        <v>3956</v>
      </c>
      <c r="Q128" s="31">
        <v>4216</v>
      </c>
      <c r="R128" s="31">
        <v>4260</v>
      </c>
      <c r="S128" s="31">
        <v>4236</v>
      </c>
      <c r="T128" s="31">
        <v>4268</v>
      </c>
      <c r="U128" s="31">
        <v>4374</v>
      </c>
      <c r="V128" s="31">
        <v>4559</v>
      </c>
      <c r="W128" s="31">
        <v>4467</v>
      </c>
      <c r="X128" s="31">
        <v>4317</v>
      </c>
      <c r="Y128" s="31">
        <v>4214</v>
      </c>
      <c r="Z128" s="31">
        <v>3856</v>
      </c>
      <c r="AA128" s="31">
        <v>3194</v>
      </c>
      <c r="AB128" s="33">
        <v>2653</v>
      </c>
      <c r="AC128" s="56">
        <v>2179</v>
      </c>
      <c r="AD128" s="49">
        <v>75540</v>
      </c>
    </row>
    <row r="129" spans="1:30" ht="12.75">
      <c r="A129" s="32"/>
      <c r="B129" s="28">
        <v>2020</v>
      </c>
      <c r="C129" s="28" t="s">
        <v>85</v>
      </c>
      <c r="D129" s="28">
        <v>2</v>
      </c>
      <c r="E129" s="26">
        <v>19.7</v>
      </c>
      <c r="F129" s="54">
        <v>1112</v>
      </c>
      <c r="G129" s="31">
        <v>845</v>
      </c>
      <c r="H129" s="31">
        <v>769</v>
      </c>
      <c r="I129" s="31">
        <v>952</v>
      </c>
      <c r="J129" s="31">
        <v>1687</v>
      </c>
      <c r="K129" s="31">
        <v>3593</v>
      </c>
      <c r="L129" s="31">
        <v>3136</v>
      </c>
      <c r="M129" s="31">
        <v>2894</v>
      </c>
      <c r="N129" s="31">
        <v>2874</v>
      </c>
      <c r="O129" s="31">
        <v>3195</v>
      </c>
      <c r="P129" s="31">
        <v>3913</v>
      </c>
      <c r="Q129" s="31">
        <v>4380</v>
      </c>
      <c r="R129" s="31">
        <v>4577</v>
      </c>
      <c r="S129" s="31">
        <v>4429</v>
      </c>
      <c r="T129" s="31">
        <v>4481</v>
      </c>
      <c r="U129" s="31">
        <v>4564</v>
      </c>
      <c r="V129" s="31">
        <v>4946</v>
      </c>
      <c r="W129" s="31">
        <v>4848</v>
      </c>
      <c r="X129" s="31">
        <v>4560</v>
      </c>
      <c r="Y129" s="31">
        <v>4171</v>
      </c>
      <c r="Z129" s="31">
        <v>3474</v>
      </c>
      <c r="AA129" s="31">
        <v>2771</v>
      </c>
      <c r="AB129" s="33">
        <v>2151</v>
      </c>
      <c r="AC129" s="56">
        <v>1646</v>
      </c>
      <c r="AD129" s="49">
        <v>75968</v>
      </c>
    </row>
    <row r="130" spans="1:30" ht="12.75">
      <c r="A130" s="32"/>
      <c r="B130" s="28">
        <v>2020</v>
      </c>
      <c r="C130" s="28" t="s">
        <v>85</v>
      </c>
      <c r="D130" s="28">
        <v>3</v>
      </c>
      <c r="E130" s="26">
        <v>19.7</v>
      </c>
      <c r="F130" s="57">
        <f aca="true" t="shared" si="24" ref="F130:AD130">SUM(F128:F129)</f>
        <v>2817</v>
      </c>
      <c r="G130" s="34">
        <f t="shared" si="24"/>
        <v>2094</v>
      </c>
      <c r="H130" s="34">
        <f t="shared" si="24"/>
        <v>1701</v>
      </c>
      <c r="I130" s="34">
        <f t="shared" si="24"/>
        <v>1767</v>
      </c>
      <c r="J130" s="34">
        <f t="shared" si="24"/>
        <v>2641</v>
      </c>
      <c r="K130" s="34">
        <f t="shared" si="24"/>
        <v>5051</v>
      </c>
      <c r="L130" s="34">
        <f t="shared" si="24"/>
        <v>5542</v>
      </c>
      <c r="M130" s="34">
        <f t="shared" si="24"/>
        <v>6403</v>
      </c>
      <c r="N130" s="34">
        <f t="shared" si="24"/>
        <v>6916</v>
      </c>
      <c r="O130" s="34">
        <f t="shared" si="24"/>
        <v>6916</v>
      </c>
      <c r="P130" s="34">
        <f t="shared" si="24"/>
        <v>7869</v>
      </c>
      <c r="Q130" s="34">
        <f t="shared" si="24"/>
        <v>8596</v>
      </c>
      <c r="R130" s="34">
        <f t="shared" si="24"/>
        <v>8837</v>
      </c>
      <c r="S130" s="34">
        <f t="shared" si="24"/>
        <v>8665</v>
      </c>
      <c r="T130" s="34">
        <f t="shared" si="24"/>
        <v>8749</v>
      </c>
      <c r="U130" s="34">
        <f t="shared" si="24"/>
        <v>8938</v>
      </c>
      <c r="V130" s="34">
        <f t="shared" si="24"/>
        <v>9505</v>
      </c>
      <c r="W130" s="34">
        <f t="shared" si="24"/>
        <v>9315</v>
      </c>
      <c r="X130" s="34">
        <f t="shared" si="24"/>
        <v>8877</v>
      </c>
      <c r="Y130" s="34">
        <f t="shared" si="24"/>
        <v>8385</v>
      </c>
      <c r="Z130" s="34">
        <f t="shared" si="24"/>
        <v>7330</v>
      </c>
      <c r="AA130" s="34">
        <f t="shared" si="24"/>
        <v>5965</v>
      </c>
      <c r="AB130" s="35">
        <f t="shared" si="24"/>
        <v>4804</v>
      </c>
      <c r="AC130" s="58">
        <f t="shared" si="24"/>
        <v>3825</v>
      </c>
      <c r="AD130" s="50">
        <f t="shared" si="24"/>
        <v>151508</v>
      </c>
    </row>
    <row r="131" spans="1:30" ht="12.75">
      <c r="A131" s="32"/>
      <c r="B131" s="27"/>
      <c r="C131" s="28"/>
      <c r="D131" s="28"/>
      <c r="E131" s="26"/>
      <c r="F131" s="57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58"/>
      <c r="AD131" s="50"/>
    </row>
    <row r="132" spans="1:30" ht="12.75">
      <c r="A132" s="32"/>
      <c r="B132" s="27"/>
      <c r="C132" s="28"/>
      <c r="D132" s="28"/>
      <c r="E132" s="26"/>
      <c r="F132" s="57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58"/>
      <c r="AD132" s="50"/>
    </row>
    <row r="133" spans="1:30" ht="12.75">
      <c r="A133" s="32" t="s">
        <v>86</v>
      </c>
      <c r="B133" s="28">
        <v>2020</v>
      </c>
      <c r="C133" s="28" t="s">
        <v>54</v>
      </c>
      <c r="D133" s="28">
        <v>1</v>
      </c>
      <c r="E133" s="26">
        <v>9.95</v>
      </c>
      <c r="F133" s="54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3"/>
      <c r="AC133" s="56"/>
      <c r="AD133" s="49"/>
    </row>
    <row r="134" spans="1:30" ht="12.75">
      <c r="A134" s="32"/>
      <c r="B134" s="28">
        <v>2020</v>
      </c>
      <c r="C134" s="28" t="s">
        <v>54</v>
      </c>
      <c r="D134" s="28">
        <v>2</v>
      </c>
      <c r="E134" s="26">
        <v>9.95</v>
      </c>
      <c r="F134" s="54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3"/>
      <c r="AC134" s="56"/>
      <c r="AD134" s="49"/>
    </row>
    <row r="135" spans="1:30" ht="12.75">
      <c r="A135" s="32"/>
      <c r="B135" s="28">
        <v>2020</v>
      </c>
      <c r="C135" s="28" t="s">
        <v>54</v>
      </c>
      <c r="D135" s="28">
        <v>3</v>
      </c>
      <c r="E135" s="26">
        <v>9.95</v>
      </c>
      <c r="F135" s="57">
        <f aca="true" t="shared" si="25" ref="F135:AD135">SUM(F133:F134)</f>
        <v>0</v>
      </c>
      <c r="G135" s="34">
        <f t="shared" si="25"/>
        <v>0</v>
      </c>
      <c r="H135" s="34">
        <f t="shared" si="25"/>
        <v>0</v>
      </c>
      <c r="I135" s="34">
        <f t="shared" si="25"/>
        <v>0</v>
      </c>
      <c r="J135" s="34">
        <f t="shared" si="25"/>
        <v>0</v>
      </c>
      <c r="K135" s="34">
        <f t="shared" si="25"/>
        <v>0</v>
      </c>
      <c r="L135" s="34">
        <f t="shared" si="25"/>
        <v>0</v>
      </c>
      <c r="M135" s="34">
        <f t="shared" si="25"/>
        <v>0</v>
      </c>
      <c r="N135" s="34">
        <f t="shared" si="25"/>
        <v>0</v>
      </c>
      <c r="O135" s="34">
        <f t="shared" si="25"/>
        <v>0</v>
      </c>
      <c r="P135" s="34">
        <f t="shared" si="25"/>
        <v>0</v>
      </c>
      <c r="Q135" s="34">
        <f t="shared" si="25"/>
        <v>0</v>
      </c>
      <c r="R135" s="34">
        <f t="shared" si="25"/>
        <v>0</v>
      </c>
      <c r="S135" s="34">
        <f t="shared" si="25"/>
        <v>0</v>
      </c>
      <c r="T135" s="34">
        <f t="shared" si="25"/>
        <v>0</v>
      </c>
      <c r="U135" s="34">
        <f t="shared" si="25"/>
        <v>0</v>
      </c>
      <c r="V135" s="34">
        <f t="shared" si="25"/>
        <v>0</v>
      </c>
      <c r="W135" s="34">
        <f t="shared" si="25"/>
        <v>0</v>
      </c>
      <c r="X135" s="34">
        <f t="shared" si="25"/>
        <v>0</v>
      </c>
      <c r="Y135" s="34">
        <f t="shared" si="25"/>
        <v>0</v>
      </c>
      <c r="Z135" s="34">
        <f t="shared" si="25"/>
        <v>0</v>
      </c>
      <c r="AA135" s="34">
        <f t="shared" si="25"/>
        <v>0</v>
      </c>
      <c r="AB135" s="35">
        <f t="shared" si="25"/>
        <v>0</v>
      </c>
      <c r="AC135" s="58">
        <f t="shared" si="25"/>
        <v>0</v>
      </c>
      <c r="AD135" s="50">
        <f t="shared" si="25"/>
        <v>0</v>
      </c>
    </row>
    <row r="136" spans="1:30" ht="12.75">
      <c r="A136" s="32"/>
      <c r="B136" s="27"/>
      <c r="C136" s="28"/>
      <c r="D136" s="28"/>
      <c r="E136" s="26"/>
      <c r="F136" s="57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58"/>
      <c r="AD136" s="50"/>
    </row>
    <row r="137" spans="1:30" ht="12.75">
      <c r="A137" s="32"/>
      <c r="B137" s="27"/>
      <c r="C137" s="28"/>
      <c r="D137" s="28"/>
      <c r="E137" s="26"/>
      <c r="F137" s="57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58"/>
      <c r="AD137" s="50"/>
    </row>
    <row r="138" spans="1:30" ht="12.75" customHeight="1">
      <c r="A138" s="32" t="s">
        <v>87</v>
      </c>
      <c r="B138" s="28">
        <v>2020</v>
      </c>
      <c r="C138" s="28" t="s">
        <v>88</v>
      </c>
      <c r="D138" s="28">
        <v>1</v>
      </c>
      <c r="E138" s="26">
        <v>13.16</v>
      </c>
      <c r="F138" s="54">
        <v>421</v>
      </c>
      <c r="G138" s="31">
        <v>277</v>
      </c>
      <c r="H138" s="31">
        <v>208</v>
      </c>
      <c r="I138" s="31">
        <v>203</v>
      </c>
      <c r="J138" s="31">
        <v>302</v>
      </c>
      <c r="K138" s="31">
        <v>659</v>
      </c>
      <c r="L138" s="31">
        <v>1917</v>
      </c>
      <c r="M138" s="31">
        <v>2542</v>
      </c>
      <c r="N138" s="31">
        <v>2595</v>
      </c>
      <c r="O138" s="31">
        <v>2424</v>
      </c>
      <c r="P138" s="31">
        <v>2240</v>
      </c>
      <c r="Q138" s="31">
        <v>2265</v>
      </c>
      <c r="R138" s="31">
        <v>2345</v>
      </c>
      <c r="S138" s="31">
        <v>2284</v>
      </c>
      <c r="T138" s="31">
        <v>2304</v>
      </c>
      <c r="U138" s="31">
        <v>2441</v>
      </c>
      <c r="V138" s="31">
        <v>2682</v>
      </c>
      <c r="W138" s="31">
        <v>2828</v>
      </c>
      <c r="X138" s="31">
        <v>2844</v>
      </c>
      <c r="Y138" s="31">
        <v>2581</v>
      </c>
      <c r="Z138" s="31">
        <v>1762</v>
      </c>
      <c r="AA138" s="31">
        <v>999</v>
      </c>
      <c r="AB138" s="33">
        <v>742</v>
      </c>
      <c r="AC138" s="56">
        <v>615</v>
      </c>
      <c r="AD138" s="49">
        <v>40480</v>
      </c>
    </row>
    <row r="139" spans="1:30" ht="12.75">
      <c r="A139" s="32"/>
      <c r="B139" s="28">
        <v>2020</v>
      </c>
      <c r="C139" s="28" t="s">
        <v>88</v>
      </c>
      <c r="D139" s="28">
        <v>2</v>
      </c>
      <c r="E139" s="26">
        <v>13.16</v>
      </c>
      <c r="F139" s="54">
        <v>451</v>
      </c>
      <c r="G139" s="31">
        <v>333</v>
      </c>
      <c r="H139" s="31">
        <v>263</v>
      </c>
      <c r="I139" s="31">
        <v>299</v>
      </c>
      <c r="J139" s="31">
        <v>434</v>
      </c>
      <c r="K139" s="31">
        <v>757</v>
      </c>
      <c r="L139" s="31">
        <v>1610</v>
      </c>
      <c r="M139" s="31">
        <v>2289</v>
      </c>
      <c r="N139" s="31">
        <v>2172</v>
      </c>
      <c r="O139" s="31">
        <v>2166</v>
      </c>
      <c r="P139" s="31">
        <v>2231</v>
      </c>
      <c r="Q139" s="31">
        <v>2438</v>
      </c>
      <c r="R139" s="31">
        <v>2535</v>
      </c>
      <c r="S139" s="31">
        <v>2515</v>
      </c>
      <c r="T139" s="31">
        <v>2529</v>
      </c>
      <c r="U139" s="31">
        <v>2615</v>
      </c>
      <c r="V139" s="31">
        <v>2641</v>
      </c>
      <c r="W139" s="31">
        <v>2622</v>
      </c>
      <c r="X139" s="31">
        <v>2630</v>
      </c>
      <c r="Y139" s="31">
        <v>2558</v>
      </c>
      <c r="Z139" s="31">
        <v>1968</v>
      </c>
      <c r="AA139" s="31">
        <v>1150</v>
      </c>
      <c r="AB139" s="33">
        <v>833</v>
      </c>
      <c r="AC139" s="56">
        <v>654</v>
      </c>
      <c r="AD139" s="49">
        <v>40693</v>
      </c>
    </row>
    <row r="140" spans="1:30" ht="12.75">
      <c r="A140" s="32"/>
      <c r="B140" s="28">
        <v>2020</v>
      </c>
      <c r="C140" s="28" t="s">
        <v>88</v>
      </c>
      <c r="D140" s="28">
        <v>3</v>
      </c>
      <c r="E140" s="26">
        <v>13.16</v>
      </c>
      <c r="F140" s="57">
        <f aca="true" t="shared" si="26" ref="F140:AD140">SUM(F138:F139)</f>
        <v>872</v>
      </c>
      <c r="G140" s="34">
        <f t="shared" si="26"/>
        <v>610</v>
      </c>
      <c r="H140" s="34">
        <f t="shared" si="26"/>
        <v>471</v>
      </c>
      <c r="I140" s="34">
        <f t="shared" si="26"/>
        <v>502</v>
      </c>
      <c r="J140" s="34">
        <f t="shared" si="26"/>
        <v>736</v>
      </c>
      <c r="K140" s="34">
        <f t="shared" si="26"/>
        <v>1416</v>
      </c>
      <c r="L140" s="34">
        <f t="shared" si="26"/>
        <v>3527</v>
      </c>
      <c r="M140" s="34">
        <f t="shared" si="26"/>
        <v>4831</v>
      </c>
      <c r="N140" s="34">
        <f t="shared" si="26"/>
        <v>4767</v>
      </c>
      <c r="O140" s="34">
        <f t="shared" si="26"/>
        <v>4590</v>
      </c>
      <c r="P140" s="34">
        <f t="shared" si="26"/>
        <v>4471</v>
      </c>
      <c r="Q140" s="34">
        <f t="shared" si="26"/>
        <v>4703</v>
      </c>
      <c r="R140" s="34">
        <f t="shared" si="26"/>
        <v>4880</v>
      </c>
      <c r="S140" s="34">
        <f t="shared" si="26"/>
        <v>4799</v>
      </c>
      <c r="T140" s="34">
        <f t="shared" si="26"/>
        <v>4833</v>
      </c>
      <c r="U140" s="34">
        <f t="shared" si="26"/>
        <v>5056</v>
      </c>
      <c r="V140" s="34">
        <f t="shared" si="26"/>
        <v>5323</v>
      </c>
      <c r="W140" s="34">
        <f t="shared" si="26"/>
        <v>5450</v>
      </c>
      <c r="X140" s="34">
        <f t="shared" si="26"/>
        <v>5474</v>
      </c>
      <c r="Y140" s="34">
        <f t="shared" si="26"/>
        <v>5139</v>
      </c>
      <c r="Z140" s="34">
        <f t="shared" si="26"/>
        <v>3730</v>
      </c>
      <c r="AA140" s="34">
        <f t="shared" si="26"/>
        <v>2149</v>
      </c>
      <c r="AB140" s="35">
        <f t="shared" si="26"/>
        <v>1575</v>
      </c>
      <c r="AC140" s="58">
        <f t="shared" si="26"/>
        <v>1269</v>
      </c>
      <c r="AD140" s="50">
        <f t="shared" si="26"/>
        <v>81173</v>
      </c>
    </row>
    <row r="141" spans="1:30" ht="12.75">
      <c r="A141" s="32"/>
      <c r="B141" s="27"/>
      <c r="C141" s="28"/>
      <c r="D141" s="28"/>
      <c r="E141" s="26"/>
      <c r="F141" s="57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58"/>
      <c r="AD141" s="50"/>
    </row>
    <row r="142" spans="1:30" ht="12.75">
      <c r="A142" s="32"/>
      <c r="B142" s="27"/>
      <c r="C142" s="28"/>
      <c r="D142" s="28"/>
      <c r="E142" s="26"/>
      <c r="F142" s="57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58"/>
      <c r="AD142" s="50"/>
    </row>
    <row r="143" spans="1:30" ht="12.75">
      <c r="A143" s="32" t="s">
        <v>89</v>
      </c>
      <c r="B143" s="28">
        <v>2020</v>
      </c>
      <c r="C143" s="28" t="s">
        <v>88</v>
      </c>
      <c r="D143" s="28">
        <v>1</v>
      </c>
      <c r="E143" s="26">
        <v>8.6</v>
      </c>
      <c r="F143" s="54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3"/>
      <c r="AC143" s="56"/>
      <c r="AD143" s="49"/>
    </row>
    <row r="144" spans="1:30" ht="12.75">
      <c r="A144" s="32"/>
      <c r="B144" s="28">
        <v>2020</v>
      </c>
      <c r="C144" s="28" t="s">
        <v>88</v>
      </c>
      <c r="D144" s="28">
        <v>2</v>
      </c>
      <c r="E144" s="26">
        <v>8.6</v>
      </c>
      <c r="F144" s="54">
        <v>700</v>
      </c>
      <c r="G144" s="31">
        <v>466</v>
      </c>
      <c r="H144" s="31">
        <v>334</v>
      </c>
      <c r="I144" s="31">
        <v>280</v>
      </c>
      <c r="J144" s="31">
        <v>416</v>
      </c>
      <c r="K144" s="31">
        <v>1136</v>
      </c>
      <c r="L144" s="31">
        <v>2120</v>
      </c>
      <c r="M144" s="31">
        <v>1758</v>
      </c>
      <c r="N144" s="31">
        <v>1791</v>
      </c>
      <c r="O144" s="31">
        <v>1963</v>
      </c>
      <c r="P144" s="31">
        <v>2299</v>
      </c>
      <c r="Q144" s="31">
        <v>2595</v>
      </c>
      <c r="R144" s="31">
        <v>2756</v>
      </c>
      <c r="S144" s="31">
        <v>2823</v>
      </c>
      <c r="T144" s="31">
        <v>2762</v>
      </c>
      <c r="U144" s="31">
        <v>2794</v>
      </c>
      <c r="V144" s="31">
        <v>2818</v>
      </c>
      <c r="W144" s="31">
        <v>2796</v>
      </c>
      <c r="X144" s="31">
        <v>2786</v>
      </c>
      <c r="Y144" s="31">
        <v>2677</v>
      </c>
      <c r="Z144" s="31">
        <v>2304</v>
      </c>
      <c r="AA144" s="31">
        <v>1550</v>
      </c>
      <c r="AB144" s="33">
        <v>1155</v>
      </c>
      <c r="AC144" s="56">
        <v>953</v>
      </c>
      <c r="AD144" s="49">
        <v>44032</v>
      </c>
    </row>
    <row r="145" spans="1:30" ht="12.75">
      <c r="A145" s="32"/>
      <c r="B145" s="28">
        <v>2020</v>
      </c>
      <c r="C145" s="28" t="s">
        <v>88</v>
      </c>
      <c r="D145" s="28">
        <v>3</v>
      </c>
      <c r="E145" s="26">
        <v>8.6</v>
      </c>
      <c r="F145" s="57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58"/>
      <c r="AD145" s="50"/>
    </row>
    <row r="146" spans="1:30" ht="12.75">
      <c r="A146" s="32"/>
      <c r="B146" s="27"/>
      <c r="C146" s="28"/>
      <c r="D146" s="28"/>
      <c r="E146" s="26"/>
      <c r="F146" s="57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58"/>
      <c r="AD146" s="50"/>
    </row>
    <row r="147" spans="1:30" ht="12.75">
      <c r="A147" s="32"/>
      <c r="B147" s="27"/>
      <c r="C147" s="28"/>
      <c r="D147" s="28"/>
      <c r="E147" s="26"/>
      <c r="F147" s="57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58"/>
      <c r="AD147" s="50"/>
    </row>
    <row r="148" spans="1:30" ht="12.75">
      <c r="A148" s="32" t="s">
        <v>90</v>
      </c>
      <c r="B148" s="28">
        <v>2020</v>
      </c>
      <c r="C148" s="28" t="s">
        <v>88</v>
      </c>
      <c r="D148" s="28">
        <v>1</v>
      </c>
      <c r="E148" s="26">
        <v>18.307</v>
      </c>
      <c r="F148" s="54">
        <v>1228</v>
      </c>
      <c r="G148" s="31">
        <v>855</v>
      </c>
      <c r="H148" s="31">
        <v>644</v>
      </c>
      <c r="I148" s="31">
        <v>552</v>
      </c>
      <c r="J148" s="31">
        <v>736</v>
      </c>
      <c r="K148" s="31">
        <v>1525</v>
      </c>
      <c r="L148" s="31">
        <v>2730</v>
      </c>
      <c r="M148" s="31">
        <v>2901</v>
      </c>
      <c r="N148" s="31">
        <v>2837</v>
      </c>
      <c r="O148" s="31">
        <v>2830</v>
      </c>
      <c r="P148" s="31">
        <v>2955</v>
      </c>
      <c r="Q148" s="31">
        <v>3059</v>
      </c>
      <c r="R148" s="31">
        <v>3176</v>
      </c>
      <c r="S148" s="31">
        <v>3216</v>
      </c>
      <c r="T148" s="31">
        <v>3231</v>
      </c>
      <c r="U148" s="31">
        <v>3226</v>
      </c>
      <c r="V148" s="31">
        <v>3313</v>
      </c>
      <c r="W148" s="31">
        <v>3357</v>
      </c>
      <c r="X148" s="31">
        <v>3294</v>
      </c>
      <c r="Y148" s="31">
        <v>3240</v>
      </c>
      <c r="Z148" s="31">
        <v>3054</v>
      </c>
      <c r="AA148" s="31">
        <v>2322</v>
      </c>
      <c r="AB148" s="33">
        <v>1782</v>
      </c>
      <c r="AC148" s="56">
        <v>1552</v>
      </c>
      <c r="AD148" s="49">
        <v>57615</v>
      </c>
    </row>
    <row r="149" spans="1:30" ht="12.75">
      <c r="A149" s="32"/>
      <c r="B149" s="28">
        <v>2020</v>
      </c>
      <c r="C149" s="28" t="s">
        <v>88</v>
      </c>
      <c r="D149" s="28">
        <v>2</v>
      </c>
      <c r="E149" s="26">
        <v>18.307</v>
      </c>
      <c r="F149" s="54">
        <v>273</v>
      </c>
      <c r="G149" s="31">
        <v>202</v>
      </c>
      <c r="H149" s="31">
        <v>164</v>
      </c>
      <c r="I149" s="31">
        <v>139</v>
      </c>
      <c r="J149" s="31">
        <v>182</v>
      </c>
      <c r="K149" s="31">
        <v>235</v>
      </c>
      <c r="L149" s="31">
        <v>258</v>
      </c>
      <c r="M149" s="31">
        <v>245</v>
      </c>
      <c r="N149" s="31">
        <v>262</v>
      </c>
      <c r="O149" s="31">
        <v>266</v>
      </c>
      <c r="P149" s="31">
        <v>285</v>
      </c>
      <c r="Q149" s="31">
        <v>283</v>
      </c>
      <c r="R149" s="31">
        <v>304</v>
      </c>
      <c r="S149" s="31">
        <v>337</v>
      </c>
      <c r="T149" s="31">
        <v>338</v>
      </c>
      <c r="U149" s="31">
        <v>341</v>
      </c>
      <c r="V149" s="31">
        <v>343</v>
      </c>
      <c r="W149" s="31">
        <v>335</v>
      </c>
      <c r="X149" s="31">
        <v>350</v>
      </c>
      <c r="Y149" s="31">
        <v>377</v>
      </c>
      <c r="Z149" s="31">
        <v>347</v>
      </c>
      <c r="AA149" s="31">
        <v>328</v>
      </c>
      <c r="AB149" s="33">
        <v>314</v>
      </c>
      <c r="AC149" s="56">
        <v>323</v>
      </c>
      <c r="AD149" s="49">
        <v>6831</v>
      </c>
    </row>
    <row r="150" spans="1:30" ht="12.75">
      <c r="A150" s="32"/>
      <c r="B150" s="28">
        <v>2020</v>
      </c>
      <c r="C150" s="28" t="s">
        <v>88</v>
      </c>
      <c r="D150" s="28">
        <v>3</v>
      </c>
      <c r="E150" s="26">
        <v>18.307</v>
      </c>
      <c r="F150" s="57">
        <f aca="true" t="shared" si="27" ref="F150:AD150">SUM(F148:F149)</f>
        <v>1501</v>
      </c>
      <c r="G150" s="34">
        <f t="shared" si="27"/>
        <v>1057</v>
      </c>
      <c r="H150" s="34">
        <f t="shared" si="27"/>
        <v>808</v>
      </c>
      <c r="I150" s="34">
        <f t="shared" si="27"/>
        <v>691</v>
      </c>
      <c r="J150" s="34">
        <f t="shared" si="27"/>
        <v>918</v>
      </c>
      <c r="K150" s="34">
        <f t="shared" si="27"/>
        <v>1760</v>
      </c>
      <c r="L150" s="34">
        <f t="shared" si="27"/>
        <v>2988</v>
      </c>
      <c r="M150" s="34">
        <f t="shared" si="27"/>
        <v>3146</v>
      </c>
      <c r="N150" s="34">
        <f t="shared" si="27"/>
        <v>3099</v>
      </c>
      <c r="O150" s="34">
        <f t="shared" si="27"/>
        <v>3096</v>
      </c>
      <c r="P150" s="34">
        <f t="shared" si="27"/>
        <v>3240</v>
      </c>
      <c r="Q150" s="34">
        <f t="shared" si="27"/>
        <v>3342</v>
      </c>
      <c r="R150" s="34">
        <f t="shared" si="27"/>
        <v>3480</v>
      </c>
      <c r="S150" s="34">
        <f t="shared" si="27"/>
        <v>3553</v>
      </c>
      <c r="T150" s="34">
        <f t="shared" si="27"/>
        <v>3569</v>
      </c>
      <c r="U150" s="34">
        <f t="shared" si="27"/>
        <v>3567</v>
      </c>
      <c r="V150" s="34">
        <f t="shared" si="27"/>
        <v>3656</v>
      </c>
      <c r="W150" s="34">
        <f t="shared" si="27"/>
        <v>3692</v>
      </c>
      <c r="X150" s="34">
        <f t="shared" si="27"/>
        <v>3644</v>
      </c>
      <c r="Y150" s="34">
        <f t="shared" si="27"/>
        <v>3617</v>
      </c>
      <c r="Z150" s="34">
        <f t="shared" si="27"/>
        <v>3401</v>
      </c>
      <c r="AA150" s="34">
        <f t="shared" si="27"/>
        <v>2650</v>
      </c>
      <c r="AB150" s="35">
        <f t="shared" si="27"/>
        <v>2096</v>
      </c>
      <c r="AC150" s="58">
        <f t="shared" si="27"/>
        <v>1875</v>
      </c>
      <c r="AD150" s="50">
        <f t="shared" si="27"/>
        <v>64446</v>
      </c>
    </row>
    <row r="151" spans="1:30" ht="12.75">
      <c r="A151" s="32"/>
      <c r="B151" s="27"/>
      <c r="C151" s="28"/>
      <c r="D151" s="28"/>
      <c r="E151" s="26"/>
      <c r="F151" s="57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58"/>
      <c r="AD151" s="50"/>
    </row>
    <row r="152" spans="1:30" ht="12.75">
      <c r="A152" s="32"/>
      <c r="B152" s="27"/>
      <c r="C152" s="28"/>
      <c r="D152" s="28"/>
      <c r="E152" s="26"/>
      <c r="F152" s="57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58"/>
      <c r="AD152" s="50"/>
    </row>
    <row r="153" spans="1:30" ht="12.75">
      <c r="A153" s="32" t="s">
        <v>91</v>
      </c>
      <c r="B153" s="28">
        <v>2020</v>
      </c>
      <c r="C153" s="28" t="s">
        <v>88</v>
      </c>
      <c r="D153" s="28">
        <v>1</v>
      </c>
      <c r="E153" s="26">
        <v>40</v>
      </c>
      <c r="F153" s="54">
        <v>129</v>
      </c>
      <c r="G153" s="31">
        <v>75</v>
      </c>
      <c r="H153" s="31">
        <v>50</v>
      </c>
      <c r="I153" s="31">
        <v>44</v>
      </c>
      <c r="J153" s="31">
        <v>75</v>
      </c>
      <c r="K153" s="31">
        <v>253</v>
      </c>
      <c r="L153" s="31">
        <v>1003</v>
      </c>
      <c r="M153" s="31">
        <v>1156</v>
      </c>
      <c r="N153" s="31">
        <v>1096</v>
      </c>
      <c r="O153" s="31">
        <v>1066</v>
      </c>
      <c r="P153" s="31">
        <v>995</v>
      </c>
      <c r="Q153" s="31">
        <v>1000</v>
      </c>
      <c r="R153" s="31">
        <v>1056</v>
      </c>
      <c r="S153" s="31">
        <v>1032</v>
      </c>
      <c r="T153" s="31">
        <v>1038</v>
      </c>
      <c r="U153" s="31">
        <v>1135</v>
      </c>
      <c r="V153" s="31">
        <v>1288</v>
      </c>
      <c r="W153" s="31">
        <v>1373</v>
      </c>
      <c r="X153" s="31">
        <v>1382</v>
      </c>
      <c r="Y153" s="31">
        <v>1296</v>
      </c>
      <c r="Z153" s="31">
        <v>843</v>
      </c>
      <c r="AA153" s="31">
        <v>405</v>
      </c>
      <c r="AB153" s="33">
        <v>270</v>
      </c>
      <c r="AC153" s="56">
        <v>214</v>
      </c>
      <c r="AD153" s="49">
        <v>18274</v>
      </c>
    </row>
    <row r="154" spans="1:30" ht="12.75">
      <c r="A154" s="32"/>
      <c r="B154" s="28">
        <v>2020</v>
      </c>
      <c r="C154" s="28" t="s">
        <v>88</v>
      </c>
      <c r="D154" s="28">
        <v>2</v>
      </c>
      <c r="E154" s="26">
        <v>40</v>
      </c>
      <c r="F154" s="54">
        <v>487</v>
      </c>
      <c r="G154" s="31">
        <v>366</v>
      </c>
      <c r="H154" s="31">
        <v>289</v>
      </c>
      <c r="I154" s="31">
        <v>330</v>
      </c>
      <c r="J154" s="31">
        <v>499</v>
      </c>
      <c r="K154" s="31">
        <v>861</v>
      </c>
      <c r="L154" s="31">
        <v>1707</v>
      </c>
      <c r="M154" s="31">
        <v>2403</v>
      </c>
      <c r="N154" s="31">
        <v>2512</v>
      </c>
      <c r="O154" s="31">
        <v>2391</v>
      </c>
      <c r="P154" s="31">
        <v>2425</v>
      </c>
      <c r="Q154" s="31">
        <v>2583</v>
      </c>
      <c r="R154" s="31">
        <v>2665</v>
      </c>
      <c r="S154" s="31">
        <v>2639</v>
      </c>
      <c r="T154" s="31">
        <v>2675</v>
      </c>
      <c r="U154" s="31">
        <v>2705</v>
      </c>
      <c r="V154" s="31">
        <v>2664</v>
      </c>
      <c r="W154" s="31">
        <v>2488</v>
      </c>
      <c r="X154" s="31">
        <v>2426</v>
      </c>
      <c r="Y154" s="31">
        <v>2402</v>
      </c>
      <c r="Z154" s="31">
        <v>2011</v>
      </c>
      <c r="AA154" s="31">
        <v>1230</v>
      </c>
      <c r="AB154" s="33">
        <v>892</v>
      </c>
      <c r="AC154" s="56">
        <v>697</v>
      </c>
      <c r="AD154" s="49">
        <v>42347</v>
      </c>
    </row>
    <row r="155" spans="1:30" ht="12.75">
      <c r="A155" s="32"/>
      <c r="B155" s="28">
        <v>2020</v>
      </c>
      <c r="C155" s="28" t="s">
        <v>88</v>
      </c>
      <c r="D155" s="28">
        <v>3</v>
      </c>
      <c r="E155" s="26">
        <v>40</v>
      </c>
      <c r="F155" s="57">
        <f aca="true" t="shared" si="28" ref="F155:AD155">SUM(F153:F154)</f>
        <v>616</v>
      </c>
      <c r="G155" s="34">
        <f t="shared" si="28"/>
        <v>441</v>
      </c>
      <c r="H155" s="34">
        <f t="shared" si="28"/>
        <v>339</v>
      </c>
      <c r="I155" s="34">
        <f t="shared" si="28"/>
        <v>374</v>
      </c>
      <c r="J155" s="34">
        <f t="shared" si="28"/>
        <v>574</v>
      </c>
      <c r="K155" s="34">
        <f t="shared" si="28"/>
        <v>1114</v>
      </c>
      <c r="L155" s="34">
        <f t="shared" si="28"/>
        <v>2710</v>
      </c>
      <c r="M155" s="34">
        <f t="shared" si="28"/>
        <v>3559</v>
      </c>
      <c r="N155" s="34">
        <f t="shared" si="28"/>
        <v>3608</v>
      </c>
      <c r="O155" s="34">
        <f t="shared" si="28"/>
        <v>3457</v>
      </c>
      <c r="P155" s="34">
        <f t="shared" si="28"/>
        <v>3420</v>
      </c>
      <c r="Q155" s="34">
        <f t="shared" si="28"/>
        <v>3583</v>
      </c>
      <c r="R155" s="34">
        <f t="shared" si="28"/>
        <v>3721</v>
      </c>
      <c r="S155" s="34">
        <f t="shared" si="28"/>
        <v>3671</v>
      </c>
      <c r="T155" s="34">
        <f t="shared" si="28"/>
        <v>3713</v>
      </c>
      <c r="U155" s="34">
        <f t="shared" si="28"/>
        <v>3840</v>
      </c>
      <c r="V155" s="34">
        <f t="shared" si="28"/>
        <v>3952</v>
      </c>
      <c r="W155" s="34">
        <f t="shared" si="28"/>
        <v>3861</v>
      </c>
      <c r="X155" s="34">
        <f t="shared" si="28"/>
        <v>3808</v>
      </c>
      <c r="Y155" s="34">
        <f t="shared" si="28"/>
        <v>3698</v>
      </c>
      <c r="Z155" s="34">
        <f t="shared" si="28"/>
        <v>2854</v>
      </c>
      <c r="AA155" s="34">
        <f t="shared" si="28"/>
        <v>1635</v>
      </c>
      <c r="AB155" s="35">
        <f t="shared" si="28"/>
        <v>1162</v>
      </c>
      <c r="AC155" s="58">
        <f t="shared" si="28"/>
        <v>911</v>
      </c>
      <c r="AD155" s="50">
        <f t="shared" si="28"/>
        <v>60621</v>
      </c>
    </row>
    <row r="156" spans="1:30" ht="12.75">
      <c r="A156" s="32"/>
      <c r="B156" s="27"/>
      <c r="C156" s="28"/>
      <c r="D156" s="28"/>
      <c r="E156" s="26"/>
      <c r="F156" s="57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58"/>
      <c r="AD156" s="50"/>
    </row>
    <row r="157" spans="1:30" ht="12.75">
      <c r="A157" s="32"/>
      <c r="B157" s="27"/>
      <c r="C157" s="28"/>
      <c r="D157" s="28"/>
      <c r="E157" s="26"/>
      <c r="F157" s="57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58"/>
      <c r="AD157" s="50"/>
    </row>
    <row r="158" spans="1:30" ht="12.75">
      <c r="A158" s="32" t="s">
        <v>92</v>
      </c>
      <c r="B158" s="28">
        <v>2020</v>
      </c>
      <c r="C158" s="28" t="s">
        <v>88</v>
      </c>
      <c r="D158" s="28">
        <v>1</v>
      </c>
      <c r="E158" s="26">
        <v>15.5</v>
      </c>
      <c r="F158" s="54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3"/>
      <c r="AC158" s="56"/>
      <c r="AD158" s="49"/>
    </row>
    <row r="159" spans="1:30" ht="12.75">
      <c r="A159" s="32"/>
      <c r="B159" s="28">
        <v>2020</v>
      </c>
      <c r="C159" s="28" t="s">
        <v>88</v>
      </c>
      <c r="D159" s="28">
        <v>2</v>
      </c>
      <c r="E159" s="26">
        <v>15.5</v>
      </c>
      <c r="F159" s="54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3"/>
      <c r="AC159" s="56"/>
      <c r="AD159" s="49"/>
    </row>
    <row r="160" spans="1:30" ht="12.75">
      <c r="A160" s="32"/>
      <c r="B160" s="28">
        <v>2020</v>
      </c>
      <c r="C160" s="28" t="s">
        <v>88</v>
      </c>
      <c r="D160" s="28">
        <v>3</v>
      </c>
      <c r="E160" s="26">
        <v>15.5</v>
      </c>
      <c r="F160" s="57">
        <f aca="true" t="shared" si="29" ref="F160:AD160">SUM(F158:F159)</f>
        <v>0</v>
      </c>
      <c r="G160" s="34">
        <f t="shared" si="29"/>
        <v>0</v>
      </c>
      <c r="H160" s="34">
        <f t="shared" si="29"/>
        <v>0</v>
      </c>
      <c r="I160" s="34">
        <f t="shared" si="29"/>
        <v>0</v>
      </c>
      <c r="J160" s="34">
        <f t="shared" si="29"/>
        <v>0</v>
      </c>
      <c r="K160" s="34">
        <f t="shared" si="29"/>
        <v>0</v>
      </c>
      <c r="L160" s="34">
        <f t="shared" si="29"/>
        <v>0</v>
      </c>
      <c r="M160" s="34">
        <f t="shared" si="29"/>
        <v>0</v>
      </c>
      <c r="N160" s="34">
        <f t="shared" si="29"/>
        <v>0</v>
      </c>
      <c r="O160" s="34">
        <f t="shared" si="29"/>
        <v>0</v>
      </c>
      <c r="P160" s="34">
        <f t="shared" si="29"/>
        <v>0</v>
      </c>
      <c r="Q160" s="34">
        <f t="shared" si="29"/>
        <v>0</v>
      </c>
      <c r="R160" s="34">
        <f t="shared" si="29"/>
        <v>0</v>
      </c>
      <c r="S160" s="34">
        <f t="shared" si="29"/>
        <v>0</v>
      </c>
      <c r="T160" s="34">
        <f t="shared" si="29"/>
        <v>0</v>
      </c>
      <c r="U160" s="34">
        <f t="shared" si="29"/>
        <v>0</v>
      </c>
      <c r="V160" s="34">
        <f t="shared" si="29"/>
        <v>0</v>
      </c>
      <c r="W160" s="34">
        <f t="shared" si="29"/>
        <v>0</v>
      </c>
      <c r="X160" s="34">
        <f t="shared" si="29"/>
        <v>0</v>
      </c>
      <c r="Y160" s="34">
        <f t="shared" si="29"/>
        <v>0</v>
      </c>
      <c r="Z160" s="34">
        <f t="shared" si="29"/>
        <v>0</v>
      </c>
      <c r="AA160" s="34">
        <f t="shared" si="29"/>
        <v>0</v>
      </c>
      <c r="AB160" s="35">
        <f t="shared" si="29"/>
        <v>0</v>
      </c>
      <c r="AC160" s="58">
        <f t="shared" si="29"/>
        <v>0</v>
      </c>
      <c r="AD160" s="50">
        <f t="shared" si="29"/>
        <v>0</v>
      </c>
    </row>
    <row r="161" spans="1:30" ht="12.75">
      <c r="A161" s="32"/>
      <c r="B161" s="27"/>
      <c r="C161" s="28"/>
      <c r="D161" s="28"/>
      <c r="E161" s="26"/>
      <c r="F161" s="57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58"/>
      <c r="AD161" s="50"/>
    </row>
    <row r="162" spans="1:30" ht="12.75">
      <c r="A162" s="32"/>
      <c r="B162" s="27"/>
      <c r="C162" s="28"/>
      <c r="D162" s="28"/>
      <c r="E162" s="26"/>
      <c r="F162" s="57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58"/>
      <c r="AD162" s="50"/>
    </row>
    <row r="163" spans="1:30" ht="12.75">
      <c r="A163" s="32" t="s">
        <v>93</v>
      </c>
      <c r="B163" s="28">
        <v>2020</v>
      </c>
      <c r="C163" s="28" t="s">
        <v>88</v>
      </c>
      <c r="D163" s="28">
        <v>1</v>
      </c>
      <c r="E163" s="26">
        <v>61</v>
      </c>
      <c r="F163" s="54">
        <v>562</v>
      </c>
      <c r="G163" s="31">
        <v>371</v>
      </c>
      <c r="H163" s="31">
        <v>276</v>
      </c>
      <c r="I163" s="31">
        <v>263</v>
      </c>
      <c r="J163" s="31">
        <v>342</v>
      </c>
      <c r="K163" s="31">
        <v>661</v>
      </c>
      <c r="L163" s="31">
        <v>1671</v>
      </c>
      <c r="M163" s="31">
        <v>2832</v>
      </c>
      <c r="N163" s="31">
        <v>3228</v>
      </c>
      <c r="O163" s="31">
        <v>2869</v>
      </c>
      <c r="P163" s="31">
        <v>2740</v>
      </c>
      <c r="Q163" s="31">
        <v>2978</v>
      </c>
      <c r="R163" s="31">
        <v>3119</v>
      </c>
      <c r="S163" s="31">
        <v>3048</v>
      </c>
      <c r="T163" s="31">
        <v>3115</v>
      </c>
      <c r="U163" s="31">
        <v>3444</v>
      </c>
      <c r="V163" s="31">
        <v>3781</v>
      </c>
      <c r="W163" s="31">
        <v>3959</v>
      </c>
      <c r="X163" s="31">
        <v>3894</v>
      </c>
      <c r="Y163" s="31">
        <v>3551</v>
      </c>
      <c r="Z163" s="31">
        <v>2357</v>
      </c>
      <c r="AA163" s="31">
        <v>1344</v>
      </c>
      <c r="AB163" s="33">
        <v>981</v>
      </c>
      <c r="AC163" s="56">
        <v>806</v>
      </c>
      <c r="AD163" s="49">
        <v>52192</v>
      </c>
    </row>
    <row r="164" spans="1:30" ht="12.75">
      <c r="A164" s="32"/>
      <c r="B164" s="28">
        <v>2020</v>
      </c>
      <c r="C164" s="28" t="s">
        <v>88</v>
      </c>
      <c r="D164" s="28">
        <v>2</v>
      </c>
      <c r="E164" s="26">
        <v>61</v>
      </c>
      <c r="F164" s="54">
        <v>435</v>
      </c>
      <c r="G164" s="31">
        <v>312</v>
      </c>
      <c r="H164" s="31">
        <v>240</v>
      </c>
      <c r="I164" s="31">
        <v>269</v>
      </c>
      <c r="J164" s="31">
        <v>415</v>
      </c>
      <c r="K164" s="31">
        <v>802</v>
      </c>
      <c r="L164" s="31">
        <v>2166</v>
      </c>
      <c r="M164" s="31">
        <v>2907</v>
      </c>
      <c r="N164" s="31">
        <v>2726</v>
      </c>
      <c r="O164" s="31">
        <v>2683</v>
      </c>
      <c r="P164" s="31">
        <v>2603</v>
      </c>
      <c r="Q164" s="31">
        <v>2685</v>
      </c>
      <c r="R164" s="31">
        <v>2727</v>
      </c>
      <c r="S164" s="31">
        <v>2660</v>
      </c>
      <c r="T164" s="31">
        <v>2685</v>
      </c>
      <c r="U164" s="31">
        <v>2809</v>
      </c>
      <c r="V164" s="31">
        <v>2919</v>
      </c>
      <c r="W164" s="31">
        <v>2900</v>
      </c>
      <c r="X164" s="31">
        <v>2748</v>
      </c>
      <c r="Y164" s="31">
        <v>2483</v>
      </c>
      <c r="Z164" s="31">
        <v>1795</v>
      </c>
      <c r="AA164" s="31">
        <v>1092</v>
      </c>
      <c r="AB164" s="33">
        <v>828</v>
      </c>
      <c r="AC164" s="56">
        <v>640</v>
      </c>
      <c r="AD164" s="49">
        <v>44529</v>
      </c>
    </row>
    <row r="165" spans="1:30" ht="12.75">
      <c r="A165" s="32"/>
      <c r="B165" s="28">
        <v>2020</v>
      </c>
      <c r="C165" s="28" t="s">
        <v>88</v>
      </c>
      <c r="D165" s="28">
        <v>3</v>
      </c>
      <c r="E165" s="26">
        <v>61</v>
      </c>
      <c r="F165" s="57">
        <f aca="true" t="shared" si="30" ref="F165:AD165">SUM(F163:F164)</f>
        <v>997</v>
      </c>
      <c r="G165" s="34">
        <f t="shared" si="30"/>
        <v>683</v>
      </c>
      <c r="H165" s="34">
        <f t="shared" si="30"/>
        <v>516</v>
      </c>
      <c r="I165" s="34">
        <f t="shared" si="30"/>
        <v>532</v>
      </c>
      <c r="J165" s="34">
        <f t="shared" si="30"/>
        <v>757</v>
      </c>
      <c r="K165" s="34">
        <f t="shared" si="30"/>
        <v>1463</v>
      </c>
      <c r="L165" s="34">
        <f t="shared" si="30"/>
        <v>3837</v>
      </c>
      <c r="M165" s="34">
        <f t="shared" si="30"/>
        <v>5739</v>
      </c>
      <c r="N165" s="34">
        <f t="shared" si="30"/>
        <v>5954</v>
      </c>
      <c r="O165" s="34">
        <f t="shared" si="30"/>
        <v>5552</v>
      </c>
      <c r="P165" s="34">
        <f t="shared" si="30"/>
        <v>5343</v>
      </c>
      <c r="Q165" s="34">
        <f t="shared" si="30"/>
        <v>5663</v>
      </c>
      <c r="R165" s="34">
        <f t="shared" si="30"/>
        <v>5846</v>
      </c>
      <c r="S165" s="34">
        <f t="shared" si="30"/>
        <v>5708</v>
      </c>
      <c r="T165" s="34">
        <f t="shared" si="30"/>
        <v>5800</v>
      </c>
      <c r="U165" s="34">
        <f t="shared" si="30"/>
        <v>6253</v>
      </c>
      <c r="V165" s="34">
        <f t="shared" si="30"/>
        <v>6700</v>
      </c>
      <c r="W165" s="34">
        <f t="shared" si="30"/>
        <v>6859</v>
      </c>
      <c r="X165" s="34">
        <f t="shared" si="30"/>
        <v>6642</v>
      </c>
      <c r="Y165" s="34">
        <f t="shared" si="30"/>
        <v>6034</v>
      </c>
      <c r="Z165" s="34">
        <f t="shared" si="30"/>
        <v>4152</v>
      </c>
      <c r="AA165" s="34">
        <f t="shared" si="30"/>
        <v>2436</v>
      </c>
      <c r="AB165" s="35">
        <f t="shared" si="30"/>
        <v>1809</v>
      </c>
      <c r="AC165" s="58">
        <f t="shared" si="30"/>
        <v>1446</v>
      </c>
      <c r="AD165" s="50">
        <f t="shared" si="30"/>
        <v>96721</v>
      </c>
    </row>
    <row r="166" spans="1:30" ht="12.75">
      <c r="A166" s="32"/>
      <c r="B166" s="27"/>
      <c r="C166" s="28"/>
      <c r="D166" s="28"/>
      <c r="E166" s="26"/>
      <c r="F166" s="57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58"/>
      <c r="AD166" s="50"/>
    </row>
    <row r="167" spans="1:30" ht="12.75">
      <c r="A167" s="32"/>
      <c r="B167" s="27"/>
      <c r="C167" s="28"/>
      <c r="D167" s="28"/>
      <c r="E167" s="26"/>
      <c r="F167" s="57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58"/>
      <c r="AD167" s="50"/>
    </row>
    <row r="168" spans="1:30" ht="12.75">
      <c r="A168" s="32" t="s">
        <v>94</v>
      </c>
      <c r="B168" s="28">
        <v>2020</v>
      </c>
      <c r="C168" s="28" t="s">
        <v>95</v>
      </c>
      <c r="D168" s="28">
        <v>1</v>
      </c>
      <c r="E168" s="26">
        <v>36.4</v>
      </c>
      <c r="F168" s="54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3"/>
      <c r="AC168" s="56"/>
      <c r="AD168" s="49"/>
    </row>
    <row r="169" spans="1:30" ht="12.75">
      <c r="A169" s="32"/>
      <c r="B169" s="28">
        <v>2020</v>
      </c>
      <c r="C169" s="28" t="s">
        <v>95</v>
      </c>
      <c r="D169" s="28">
        <v>2</v>
      </c>
      <c r="E169" s="26">
        <v>36.4</v>
      </c>
      <c r="F169" s="54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3"/>
      <c r="AC169" s="56"/>
      <c r="AD169" s="49"/>
    </row>
    <row r="170" spans="1:30" ht="12.75">
      <c r="A170" s="32"/>
      <c r="B170" s="28">
        <v>2020</v>
      </c>
      <c r="C170" s="28" t="s">
        <v>95</v>
      </c>
      <c r="D170" s="28">
        <v>3</v>
      </c>
      <c r="E170" s="26">
        <v>36.4</v>
      </c>
      <c r="F170" s="57">
        <f aca="true" t="shared" si="31" ref="F170:AD170">SUM(F168:F169)</f>
        <v>0</v>
      </c>
      <c r="G170" s="34">
        <f t="shared" si="31"/>
        <v>0</v>
      </c>
      <c r="H170" s="34">
        <f t="shared" si="31"/>
        <v>0</v>
      </c>
      <c r="I170" s="34">
        <f t="shared" si="31"/>
        <v>0</v>
      </c>
      <c r="J170" s="34">
        <f t="shared" si="31"/>
        <v>0</v>
      </c>
      <c r="K170" s="34">
        <f t="shared" si="31"/>
        <v>0</v>
      </c>
      <c r="L170" s="34">
        <f t="shared" si="31"/>
        <v>0</v>
      </c>
      <c r="M170" s="34">
        <f t="shared" si="31"/>
        <v>0</v>
      </c>
      <c r="N170" s="34">
        <f t="shared" si="31"/>
        <v>0</v>
      </c>
      <c r="O170" s="34">
        <f t="shared" si="31"/>
        <v>0</v>
      </c>
      <c r="P170" s="34">
        <f t="shared" si="31"/>
        <v>0</v>
      </c>
      <c r="Q170" s="34">
        <f t="shared" si="31"/>
        <v>0</v>
      </c>
      <c r="R170" s="34">
        <f t="shared" si="31"/>
        <v>0</v>
      </c>
      <c r="S170" s="34">
        <f t="shared" si="31"/>
        <v>0</v>
      </c>
      <c r="T170" s="34">
        <f t="shared" si="31"/>
        <v>0</v>
      </c>
      <c r="U170" s="34">
        <f t="shared" si="31"/>
        <v>0</v>
      </c>
      <c r="V170" s="34">
        <f t="shared" si="31"/>
        <v>0</v>
      </c>
      <c r="W170" s="34">
        <f t="shared" si="31"/>
        <v>0</v>
      </c>
      <c r="X170" s="34">
        <f t="shared" si="31"/>
        <v>0</v>
      </c>
      <c r="Y170" s="34">
        <f t="shared" si="31"/>
        <v>0</v>
      </c>
      <c r="Z170" s="34">
        <f t="shared" si="31"/>
        <v>0</v>
      </c>
      <c r="AA170" s="34">
        <f t="shared" si="31"/>
        <v>0</v>
      </c>
      <c r="AB170" s="35">
        <f t="shared" si="31"/>
        <v>0</v>
      </c>
      <c r="AC170" s="58">
        <f t="shared" si="31"/>
        <v>0</v>
      </c>
      <c r="AD170" s="50">
        <f t="shared" si="31"/>
        <v>0</v>
      </c>
    </row>
    <row r="171" spans="1:30" ht="12.75">
      <c r="A171" s="32"/>
      <c r="B171" s="27"/>
      <c r="C171" s="28"/>
      <c r="D171" s="28"/>
      <c r="E171" s="26"/>
      <c r="F171" s="57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58"/>
      <c r="AD171" s="50"/>
    </row>
    <row r="172" spans="1:30" ht="12.75">
      <c r="A172" s="32"/>
      <c r="B172" s="27"/>
      <c r="C172" s="28"/>
      <c r="D172" s="28"/>
      <c r="E172" s="26"/>
      <c r="F172" s="57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58"/>
      <c r="AD172" s="50"/>
    </row>
    <row r="173" spans="1:30" ht="12.75">
      <c r="A173" s="32" t="s">
        <v>96</v>
      </c>
      <c r="B173" s="28">
        <v>2020</v>
      </c>
      <c r="C173" s="28" t="s">
        <v>88</v>
      </c>
      <c r="D173" s="28">
        <v>1</v>
      </c>
      <c r="E173" s="26">
        <v>48.4</v>
      </c>
      <c r="F173" s="54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3"/>
      <c r="AC173" s="56"/>
      <c r="AD173" s="49"/>
    </row>
    <row r="174" spans="1:30" ht="12.75">
      <c r="A174" s="32"/>
      <c r="B174" s="28">
        <v>2020</v>
      </c>
      <c r="C174" s="28" t="s">
        <v>88</v>
      </c>
      <c r="D174" s="28">
        <v>2</v>
      </c>
      <c r="E174" s="26">
        <v>48.4</v>
      </c>
      <c r="F174" s="54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3"/>
      <c r="AC174" s="56"/>
      <c r="AD174" s="49"/>
    </row>
    <row r="175" spans="1:30" ht="12.75">
      <c r="A175" s="32"/>
      <c r="B175" s="28">
        <v>2020</v>
      </c>
      <c r="C175" s="28" t="s">
        <v>88</v>
      </c>
      <c r="D175" s="28">
        <v>3</v>
      </c>
      <c r="E175" s="26">
        <v>48.4</v>
      </c>
      <c r="F175" s="57">
        <f aca="true" t="shared" si="32" ref="F175:AD175">SUM(F173:F174)</f>
        <v>0</v>
      </c>
      <c r="G175" s="34">
        <f t="shared" si="32"/>
        <v>0</v>
      </c>
      <c r="H175" s="34">
        <f t="shared" si="32"/>
        <v>0</v>
      </c>
      <c r="I175" s="34">
        <f t="shared" si="32"/>
        <v>0</v>
      </c>
      <c r="J175" s="34">
        <f t="shared" si="32"/>
        <v>0</v>
      </c>
      <c r="K175" s="34">
        <f t="shared" si="32"/>
        <v>0</v>
      </c>
      <c r="L175" s="34">
        <f t="shared" si="32"/>
        <v>0</v>
      </c>
      <c r="M175" s="34">
        <f t="shared" si="32"/>
        <v>0</v>
      </c>
      <c r="N175" s="34">
        <f t="shared" si="32"/>
        <v>0</v>
      </c>
      <c r="O175" s="34">
        <f t="shared" si="32"/>
        <v>0</v>
      </c>
      <c r="P175" s="34">
        <f t="shared" si="32"/>
        <v>0</v>
      </c>
      <c r="Q175" s="34">
        <f t="shared" si="32"/>
        <v>0</v>
      </c>
      <c r="R175" s="34">
        <f t="shared" si="32"/>
        <v>0</v>
      </c>
      <c r="S175" s="34">
        <f t="shared" si="32"/>
        <v>0</v>
      </c>
      <c r="T175" s="34">
        <f t="shared" si="32"/>
        <v>0</v>
      </c>
      <c r="U175" s="34">
        <f t="shared" si="32"/>
        <v>0</v>
      </c>
      <c r="V175" s="34">
        <f t="shared" si="32"/>
        <v>0</v>
      </c>
      <c r="W175" s="34">
        <f t="shared" si="32"/>
        <v>0</v>
      </c>
      <c r="X175" s="34">
        <f t="shared" si="32"/>
        <v>0</v>
      </c>
      <c r="Y175" s="34">
        <f t="shared" si="32"/>
        <v>0</v>
      </c>
      <c r="Z175" s="34">
        <f t="shared" si="32"/>
        <v>0</v>
      </c>
      <c r="AA175" s="34">
        <f t="shared" si="32"/>
        <v>0</v>
      </c>
      <c r="AB175" s="35">
        <f t="shared" si="32"/>
        <v>0</v>
      </c>
      <c r="AC175" s="58">
        <f t="shared" si="32"/>
        <v>0</v>
      </c>
      <c r="AD175" s="50">
        <f t="shared" si="32"/>
        <v>0</v>
      </c>
    </row>
    <row r="176" spans="1:30" ht="12.75">
      <c r="A176" s="32"/>
      <c r="B176" s="27"/>
      <c r="C176" s="28"/>
      <c r="D176" s="28"/>
      <c r="E176" s="26"/>
      <c r="F176" s="57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58"/>
      <c r="AD176" s="50"/>
    </row>
    <row r="177" spans="1:30" ht="12.75">
      <c r="A177" s="32"/>
      <c r="B177" s="27"/>
      <c r="C177" s="28"/>
      <c r="D177" s="28"/>
      <c r="E177" s="26"/>
      <c r="F177" s="57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58"/>
      <c r="AD177" s="50"/>
    </row>
    <row r="178" spans="1:30" ht="12.75">
      <c r="A178" s="32" t="s">
        <v>97</v>
      </c>
      <c r="B178" s="28">
        <v>2020</v>
      </c>
      <c r="C178" s="28" t="s">
        <v>88</v>
      </c>
      <c r="D178" s="28">
        <v>1</v>
      </c>
      <c r="E178" s="26">
        <v>32.11</v>
      </c>
      <c r="F178" s="54">
        <v>102</v>
      </c>
      <c r="G178" s="31">
        <v>74</v>
      </c>
      <c r="H178" s="31">
        <v>67</v>
      </c>
      <c r="I178" s="31">
        <v>84</v>
      </c>
      <c r="J178" s="31">
        <v>154</v>
      </c>
      <c r="K178" s="31">
        <v>352</v>
      </c>
      <c r="L178" s="31">
        <v>721</v>
      </c>
      <c r="M178" s="31">
        <v>613</v>
      </c>
      <c r="N178" s="31">
        <v>565</v>
      </c>
      <c r="O178" s="31">
        <v>627</v>
      </c>
      <c r="P178" s="31">
        <v>716</v>
      </c>
      <c r="Q178" s="31">
        <v>770</v>
      </c>
      <c r="R178" s="31">
        <v>768</v>
      </c>
      <c r="S178" s="31">
        <v>749</v>
      </c>
      <c r="T178" s="31">
        <v>812</v>
      </c>
      <c r="U178" s="31">
        <v>807</v>
      </c>
      <c r="V178" s="31">
        <v>841</v>
      </c>
      <c r="W178" s="31">
        <v>785</v>
      </c>
      <c r="X178" s="31">
        <v>679</v>
      </c>
      <c r="Y178" s="31">
        <v>575</v>
      </c>
      <c r="Z178" s="31">
        <v>458</v>
      </c>
      <c r="AA178" s="31">
        <v>287</v>
      </c>
      <c r="AB178" s="33">
        <v>190</v>
      </c>
      <c r="AC178" s="56">
        <v>138</v>
      </c>
      <c r="AD178" s="49">
        <v>11934</v>
      </c>
    </row>
    <row r="179" spans="1:30" ht="12.75">
      <c r="A179" s="32"/>
      <c r="B179" s="28">
        <v>2020</v>
      </c>
      <c r="C179" s="28" t="s">
        <v>88</v>
      </c>
      <c r="D179" s="28">
        <v>2</v>
      </c>
      <c r="E179" s="26">
        <v>32.11</v>
      </c>
      <c r="F179" s="54">
        <v>574</v>
      </c>
      <c r="G179" s="31">
        <v>418</v>
      </c>
      <c r="H179" s="31">
        <v>338</v>
      </c>
      <c r="I179" s="31">
        <v>347</v>
      </c>
      <c r="J179" s="31">
        <v>577</v>
      </c>
      <c r="K179" s="31">
        <v>1275</v>
      </c>
      <c r="L179" s="31">
        <v>2286</v>
      </c>
      <c r="M179" s="31">
        <v>2710</v>
      </c>
      <c r="N179" s="31">
        <v>2908</v>
      </c>
      <c r="O179" s="31">
        <v>2868</v>
      </c>
      <c r="P179" s="31">
        <v>2997</v>
      </c>
      <c r="Q179" s="31">
        <v>3301</v>
      </c>
      <c r="R179" s="31">
        <v>3509</v>
      </c>
      <c r="S179" s="31">
        <v>3519</v>
      </c>
      <c r="T179" s="31">
        <v>3487</v>
      </c>
      <c r="U179" s="31">
        <v>3536</v>
      </c>
      <c r="V179" s="31">
        <v>3629</v>
      </c>
      <c r="W179" s="31">
        <v>3683</v>
      </c>
      <c r="X179" s="31">
        <v>3556</v>
      </c>
      <c r="Y179" s="31">
        <v>3263</v>
      </c>
      <c r="Z179" s="31">
        <v>2539</v>
      </c>
      <c r="AA179" s="31">
        <v>1462</v>
      </c>
      <c r="AB179" s="33">
        <v>989</v>
      </c>
      <c r="AC179" s="56">
        <v>794</v>
      </c>
      <c r="AD179" s="49">
        <v>54565</v>
      </c>
    </row>
    <row r="180" spans="1:30" ht="12.75">
      <c r="A180" s="32"/>
      <c r="B180" s="28">
        <v>2020</v>
      </c>
      <c r="C180" s="28" t="s">
        <v>88</v>
      </c>
      <c r="D180" s="28">
        <v>3</v>
      </c>
      <c r="E180" s="26">
        <v>32.11</v>
      </c>
      <c r="F180" s="57">
        <f aca="true" t="shared" si="33" ref="F180:AD180">SUM(F178:F179)</f>
        <v>676</v>
      </c>
      <c r="G180" s="34">
        <f t="shared" si="33"/>
        <v>492</v>
      </c>
      <c r="H180" s="34">
        <f t="shared" si="33"/>
        <v>405</v>
      </c>
      <c r="I180" s="34">
        <f t="shared" si="33"/>
        <v>431</v>
      </c>
      <c r="J180" s="34">
        <f t="shared" si="33"/>
        <v>731</v>
      </c>
      <c r="K180" s="34">
        <f t="shared" si="33"/>
        <v>1627</v>
      </c>
      <c r="L180" s="34">
        <f t="shared" si="33"/>
        <v>3007</v>
      </c>
      <c r="M180" s="34">
        <f t="shared" si="33"/>
        <v>3323</v>
      </c>
      <c r="N180" s="34">
        <f t="shared" si="33"/>
        <v>3473</v>
      </c>
      <c r="O180" s="34">
        <f t="shared" si="33"/>
        <v>3495</v>
      </c>
      <c r="P180" s="34">
        <f t="shared" si="33"/>
        <v>3713</v>
      </c>
      <c r="Q180" s="34">
        <f t="shared" si="33"/>
        <v>4071</v>
      </c>
      <c r="R180" s="34">
        <f t="shared" si="33"/>
        <v>4277</v>
      </c>
      <c r="S180" s="34">
        <f t="shared" si="33"/>
        <v>4268</v>
      </c>
      <c r="T180" s="34">
        <f t="shared" si="33"/>
        <v>4299</v>
      </c>
      <c r="U180" s="34">
        <f t="shared" si="33"/>
        <v>4343</v>
      </c>
      <c r="V180" s="34">
        <f t="shared" si="33"/>
        <v>4470</v>
      </c>
      <c r="W180" s="34">
        <f t="shared" si="33"/>
        <v>4468</v>
      </c>
      <c r="X180" s="34">
        <f t="shared" si="33"/>
        <v>4235</v>
      </c>
      <c r="Y180" s="34">
        <f t="shared" si="33"/>
        <v>3838</v>
      </c>
      <c r="Z180" s="34">
        <f t="shared" si="33"/>
        <v>2997</v>
      </c>
      <c r="AA180" s="34">
        <f t="shared" si="33"/>
        <v>1749</v>
      </c>
      <c r="AB180" s="35">
        <f t="shared" si="33"/>
        <v>1179</v>
      </c>
      <c r="AC180" s="58">
        <f t="shared" si="33"/>
        <v>932</v>
      </c>
      <c r="AD180" s="50">
        <f t="shared" si="33"/>
        <v>66499</v>
      </c>
    </row>
    <row r="181" spans="1:30" ht="12.75">
      <c r="A181" s="32"/>
      <c r="B181" s="27"/>
      <c r="C181" s="28"/>
      <c r="D181" s="28"/>
      <c r="E181" s="26"/>
      <c r="F181" s="57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58"/>
      <c r="AD181" s="50"/>
    </row>
    <row r="182" spans="1:30" ht="12.75">
      <c r="A182" s="32"/>
      <c r="B182" s="27"/>
      <c r="C182" s="28"/>
      <c r="D182" s="28"/>
      <c r="E182" s="26"/>
      <c r="F182" s="57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58"/>
      <c r="AD182" s="50"/>
    </row>
    <row r="183" spans="1:30" ht="12.75">
      <c r="A183" s="32" t="s">
        <v>98</v>
      </c>
      <c r="B183" s="28">
        <v>2020</v>
      </c>
      <c r="C183" s="28" t="s">
        <v>99</v>
      </c>
      <c r="D183" s="28">
        <v>1</v>
      </c>
      <c r="E183" s="26">
        <v>1</v>
      </c>
      <c r="F183" s="54">
        <v>256</v>
      </c>
      <c r="G183" s="31">
        <v>165</v>
      </c>
      <c r="H183" s="31">
        <v>112</v>
      </c>
      <c r="I183" s="31">
        <v>99</v>
      </c>
      <c r="J183" s="31">
        <v>181</v>
      </c>
      <c r="K183" s="31">
        <v>356</v>
      </c>
      <c r="L183" s="31">
        <v>626</v>
      </c>
      <c r="M183" s="31">
        <v>990</v>
      </c>
      <c r="N183" s="31">
        <v>1185</v>
      </c>
      <c r="O183" s="31">
        <v>1102</v>
      </c>
      <c r="P183" s="31">
        <v>1084</v>
      </c>
      <c r="Q183" s="31">
        <v>1090</v>
      </c>
      <c r="R183" s="31">
        <v>1110</v>
      </c>
      <c r="S183" s="31">
        <v>1151</v>
      </c>
      <c r="T183" s="31">
        <v>1204</v>
      </c>
      <c r="U183" s="31">
        <v>1225</v>
      </c>
      <c r="V183" s="31">
        <v>1358</v>
      </c>
      <c r="W183" s="31">
        <v>1390</v>
      </c>
      <c r="X183" s="31">
        <v>1336</v>
      </c>
      <c r="Y183" s="31">
        <v>1169</v>
      </c>
      <c r="Z183" s="31">
        <v>864</v>
      </c>
      <c r="AA183" s="31">
        <v>549</v>
      </c>
      <c r="AB183" s="33">
        <v>429</v>
      </c>
      <c r="AC183" s="56">
        <v>357</v>
      </c>
      <c r="AD183" s="49">
        <v>19388</v>
      </c>
    </row>
    <row r="184" spans="1:30" ht="12.75">
      <c r="A184" s="32"/>
      <c r="B184" s="28">
        <v>2020</v>
      </c>
      <c r="C184" s="28" t="s">
        <v>99</v>
      </c>
      <c r="D184" s="28">
        <v>2</v>
      </c>
      <c r="E184" s="26">
        <v>1</v>
      </c>
      <c r="F184" s="54">
        <v>274</v>
      </c>
      <c r="G184" s="31">
        <v>187</v>
      </c>
      <c r="H184" s="31">
        <v>135</v>
      </c>
      <c r="I184" s="31">
        <v>110</v>
      </c>
      <c r="J184" s="31">
        <v>178</v>
      </c>
      <c r="K184" s="31">
        <v>353</v>
      </c>
      <c r="L184" s="31">
        <v>758</v>
      </c>
      <c r="M184" s="31">
        <v>966</v>
      </c>
      <c r="N184" s="31">
        <v>1076</v>
      </c>
      <c r="O184" s="31">
        <v>989</v>
      </c>
      <c r="P184" s="31">
        <v>1009</v>
      </c>
      <c r="Q184" s="31">
        <v>1088</v>
      </c>
      <c r="R184" s="31">
        <v>1160</v>
      </c>
      <c r="S184" s="31">
        <v>1123</v>
      </c>
      <c r="T184" s="31">
        <v>1136</v>
      </c>
      <c r="U184" s="31">
        <v>1212</v>
      </c>
      <c r="V184" s="31">
        <v>1387</v>
      </c>
      <c r="W184" s="31">
        <v>1538</v>
      </c>
      <c r="X184" s="31">
        <v>1531</v>
      </c>
      <c r="Y184" s="31">
        <v>1402</v>
      </c>
      <c r="Z184" s="31">
        <v>1029</v>
      </c>
      <c r="AA184" s="31">
        <v>643</v>
      </c>
      <c r="AB184" s="33">
        <v>476</v>
      </c>
      <c r="AC184" s="56">
        <v>388</v>
      </c>
      <c r="AD184" s="49">
        <v>20148</v>
      </c>
    </row>
    <row r="185" spans="1:30" ht="12.75">
      <c r="A185" s="32"/>
      <c r="B185" s="28">
        <v>2020</v>
      </c>
      <c r="C185" s="28" t="s">
        <v>99</v>
      </c>
      <c r="D185" s="28">
        <v>3</v>
      </c>
      <c r="E185" s="26">
        <v>1</v>
      </c>
      <c r="F185" s="57">
        <f aca="true" t="shared" si="34" ref="F185:AD185">SUM(F183:F184)</f>
        <v>530</v>
      </c>
      <c r="G185" s="34">
        <f t="shared" si="34"/>
        <v>352</v>
      </c>
      <c r="H185" s="34">
        <f t="shared" si="34"/>
        <v>247</v>
      </c>
      <c r="I185" s="34">
        <f t="shared" si="34"/>
        <v>209</v>
      </c>
      <c r="J185" s="34">
        <f t="shared" si="34"/>
        <v>359</v>
      </c>
      <c r="K185" s="34">
        <f t="shared" si="34"/>
        <v>709</v>
      </c>
      <c r="L185" s="34">
        <f t="shared" si="34"/>
        <v>1384</v>
      </c>
      <c r="M185" s="34">
        <f t="shared" si="34"/>
        <v>1956</v>
      </c>
      <c r="N185" s="34">
        <f t="shared" si="34"/>
        <v>2261</v>
      </c>
      <c r="O185" s="34">
        <f t="shared" si="34"/>
        <v>2091</v>
      </c>
      <c r="P185" s="34">
        <f t="shared" si="34"/>
        <v>2093</v>
      </c>
      <c r="Q185" s="34">
        <f t="shared" si="34"/>
        <v>2178</v>
      </c>
      <c r="R185" s="34">
        <f t="shared" si="34"/>
        <v>2270</v>
      </c>
      <c r="S185" s="34">
        <f t="shared" si="34"/>
        <v>2274</v>
      </c>
      <c r="T185" s="34">
        <f t="shared" si="34"/>
        <v>2340</v>
      </c>
      <c r="U185" s="34">
        <f t="shared" si="34"/>
        <v>2437</v>
      </c>
      <c r="V185" s="34">
        <f t="shared" si="34"/>
        <v>2745</v>
      </c>
      <c r="W185" s="34">
        <f t="shared" si="34"/>
        <v>2928</v>
      </c>
      <c r="X185" s="34">
        <f t="shared" si="34"/>
        <v>2867</v>
      </c>
      <c r="Y185" s="34">
        <f t="shared" si="34"/>
        <v>2571</v>
      </c>
      <c r="Z185" s="34">
        <f t="shared" si="34"/>
        <v>1893</v>
      </c>
      <c r="AA185" s="34">
        <f t="shared" si="34"/>
        <v>1192</v>
      </c>
      <c r="AB185" s="35">
        <f t="shared" si="34"/>
        <v>905</v>
      </c>
      <c r="AC185" s="58">
        <f t="shared" si="34"/>
        <v>745</v>
      </c>
      <c r="AD185" s="50">
        <f t="shared" si="34"/>
        <v>39536</v>
      </c>
    </row>
    <row r="186" spans="1:30" ht="12.75">
      <c r="A186" s="32"/>
      <c r="B186" s="27"/>
      <c r="C186" s="28"/>
      <c r="D186" s="28"/>
      <c r="E186" s="26"/>
      <c r="F186" s="57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5"/>
      <c r="AC186" s="58"/>
      <c r="AD186" s="50"/>
    </row>
    <row r="187" spans="1:30" ht="12.75">
      <c r="A187" s="32"/>
      <c r="B187" s="27"/>
      <c r="C187" s="28"/>
      <c r="D187" s="28"/>
      <c r="E187" s="26"/>
      <c r="F187" s="57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5"/>
      <c r="AC187" s="58"/>
      <c r="AD187" s="50"/>
    </row>
    <row r="188" spans="1:30" ht="12.75">
      <c r="A188" s="32" t="s">
        <v>100</v>
      </c>
      <c r="B188" s="28">
        <v>2020</v>
      </c>
      <c r="C188" s="28" t="s">
        <v>101</v>
      </c>
      <c r="D188" s="28">
        <v>1</v>
      </c>
      <c r="E188" s="26">
        <v>9.63</v>
      </c>
      <c r="F188" s="54">
        <v>207</v>
      </c>
      <c r="G188" s="31">
        <v>142</v>
      </c>
      <c r="H188" s="31">
        <v>111</v>
      </c>
      <c r="I188" s="31">
        <v>147</v>
      </c>
      <c r="J188" s="31">
        <v>327</v>
      </c>
      <c r="K188" s="31">
        <v>748</v>
      </c>
      <c r="L188" s="31">
        <v>1465</v>
      </c>
      <c r="M188" s="31">
        <v>2015</v>
      </c>
      <c r="N188" s="31">
        <v>1656</v>
      </c>
      <c r="O188" s="31">
        <v>1555</v>
      </c>
      <c r="P188" s="31">
        <v>1503</v>
      </c>
      <c r="Q188" s="31">
        <v>1508</v>
      </c>
      <c r="R188" s="31">
        <v>1539</v>
      </c>
      <c r="S188" s="31">
        <v>1521</v>
      </c>
      <c r="T188" s="31">
        <v>1615</v>
      </c>
      <c r="U188" s="31">
        <v>1768</v>
      </c>
      <c r="V188" s="31">
        <v>1983</v>
      </c>
      <c r="W188" s="31">
        <v>2083</v>
      </c>
      <c r="X188" s="31">
        <v>1900</v>
      </c>
      <c r="Y188" s="31">
        <v>1437</v>
      </c>
      <c r="Z188" s="31">
        <v>895</v>
      </c>
      <c r="AA188" s="31">
        <v>606</v>
      </c>
      <c r="AB188" s="33">
        <v>435</v>
      </c>
      <c r="AC188" s="56">
        <v>304</v>
      </c>
      <c r="AD188" s="49">
        <v>27470</v>
      </c>
    </row>
    <row r="189" spans="1:30" ht="12.75">
      <c r="A189" s="32"/>
      <c r="B189" s="28">
        <v>2020</v>
      </c>
      <c r="C189" s="28" t="s">
        <v>101</v>
      </c>
      <c r="D189" s="28">
        <v>2</v>
      </c>
      <c r="E189" s="26">
        <v>9.63</v>
      </c>
      <c r="F189" s="54">
        <v>320</v>
      </c>
      <c r="G189" s="31">
        <v>201</v>
      </c>
      <c r="H189" s="31">
        <v>135</v>
      </c>
      <c r="I189" s="31">
        <v>131</v>
      </c>
      <c r="J189" s="31">
        <v>184</v>
      </c>
      <c r="K189" s="31">
        <v>388</v>
      </c>
      <c r="L189" s="31">
        <v>1107</v>
      </c>
      <c r="M189" s="31">
        <v>1813</v>
      </c>
      <c r="N189" s="31">
        <v>1666</v>
      </c>
      <c r="O189" s="31">
        <v>1470</v>
      </c>
      <c r="P189" s="31">
        <v>1399</v>
      </c>
      <c r="Q189" s="31">
        <v>1392</v>
      </c>
      <c r="R189" s="31">
        <v>1474</v>
      </c>
      <c r="S189" s="31">
        <v>1479</v>
      </c>
      <c r="T189" s="31">
        <v>1667</v>
      </c>
      <c r="U189" s="31">
        <v>1919</v>
      </c>
      <c r="V189" s="31">
        <v>2422</v>
      </c>
      <c r="W189" s="31">
        <v>2643</v>
      </c>
      <c r="X189" s="31">
        <v>2651</v>
      </c>
      <c r="Y189" s="31">
        <v>2181</v>
      </c>
      <c r="Z189" s="31">
        <v>1297</v>
      </c>
      <c r="AA189" s="31">
        <v>730</v>
      </c>
      <c r="AB189" s="33">
        <v>564</v>
      </c>
      <c r="AC189" s="56">
        <v>437</v>
      </c>
      <c r="AD189" s="49">
        <v>29670</v>
      </c>
    </row>
    <row r="190" spans="1:30" ht="12.75">
      <c r="A190" s="32"/>
      <c r="B190" s="28">
        <v>2020</v>
      </c>
      <c r="C190" s="28" t="s">
        <v>101</v>
      </c>
      <c r="D190" s="28">
        <v>3</v>
      </c>
      <c r="E190" s="26">
        <v>9.63</v>
      </c>
      <c r="F190" s="57">
        <f aca="true" t="shared" si="35" ref="F190:AD190">SUM(F188:F189)</f>
        <v>527</v>
      </c>
      <c r="G190" s="34">
        <f t="shared" si="35"/>
        <v>343</v>
      </c>
      <c r="H190" s="34">
        <f t="shared" si="35"/>
        <v>246</v>
      </c>
      <c r="I190" s="34">
        <f t="shared" si="35"/>
        <v>278</v>
      </c>
      <c r="J190" s="34">
        <f t="shared" si="35"/>
        <v>511</v>
      </c>
      <c r="K190" s="34">
        <f t="shared" si="35"/>
        <v>1136</v>
      </c>
      <c r="L190" s="34">
        <f t="shared" si="35"/>
        <v>2572</v>
      </c>
      <c r="M190" s="34">
        <f t="shared" si="35"/>
        <v>3828</v>
      </c>
      <c r="N190" s="34">
        <f t="shared" si="35"/>
        <v>3322</v>
      </c>
      <c r="O190" s="34">
        <f t="shared" si="35"/>
        <v>3025</v>
      </c>
      <c r="P190" s="34">
        <f t="shared" si="35"/>
        <v>2902</v>
      </c>
      <c r="Q190" s="34">
        <f t="shared" si="35"/>
        <v>2900</v>
      </c>
      <c r="R190" s="34">
        <f t="shared" si="35"/>
        <v>3013</v>
      </c>
      <c r="S190" s="34">
        <f t="shared" si="35"/>
        <v>3000</v>
      </c>
      <c r="T190" s="34">
        <f t="shared" si="35"/>
        <v>3282</v>
      </c>
      <c r="U190" s="34">
        <f t="shared" si="35"/>
        <v>3687</v>
      </c>
      <c r="V190" s="34">
        <f t="shared" si="35"/>
        <v>4405</v>
      </c>
      <c r="W190" s="34">
        <f t="shared" si="35"/>
        <v>4726</v>
      </c>
      <c r="X190" s="34">
        <f t="shared" si="35"/>
        <v>4551</v>
      </c>
      <c r="Y190" s="34">
        <f t="shared" si="35"/>
        <v>3618</v>
      </c>
      <c r="Z190" s="34">
        <f t="shared" si="35"/>
        <v>2192</v>
      </c>
      <c r="AA190" s="34">
        <f t="shared" si="35"/>
        <v>1336</v>
      </c>
      <c r="AB190" s="35">
        <f t="shared" si="35"/>
        <v>999</v>
      </c>
      <c r="AC190" s="58">
        <f t="shared" si="35"/>
        <v>741</v>
      </c>
      <c r="AD190" s="50">
        <f t="shared" si="35"/>
        <v>57140</v>
      </c>
    </row>
    <row r="191" spans="1:30" ht="12.75">
      <c r="A191" s="32"/>
      <c r="B191" s="27"/>
      <c r="C191" s="28"/>
      <c r="D191" s="28"/>
      <c r="E191" s="26"/>
      <c r="F191" s="57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5"/>
      <c r="AC191" s="58"/>
      <c r="AD191" s="50"/>
    </row>
    <row r="192" spans="1:30" ht="12.75">
      <c r="A192" s="32"/>
      <c r="B192" s="27"/>
      <c r="C192" s="28"/>
      <c r="D192" s="28"/>
      <c r="E192" s="26"/>
      <c r="F192" s="57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5"/>
      <c r="AC192" s="58"/>
      <c r="AD192" s="50"/>
    </row>
    <row r="193" spans="1:30" ht="12.75">
      <c r="A193" s="32" t="s">
        <v>102</v>
      </c>
      <c r="B193" s="28">
        <v>2020</v>
      </c>
      <c r="C193" s="28" t="s">
        <v>101</v>
      </c>
      <c r="D193" s="28">
        <v>1</v>
      </c>
      <c r="E193" s="26">
        <v>5.7</v>
      </c>
      <c r="F193" s="54">
        <v>165</v>
      </c>
      <c r="G193" s="31">
        <v>111</v>
      </c>
      <c r="H193" s="31">
        <v>84</v>
      </c>
      <c r="I193" s="31">
        <v>80</v>
      </c>
      <c r="J193" s="31">
        <v>144</v>
      </c>
      <c r="K193" s="31">
        <v>326</v>
      </c>
      <c r="L193" s="31">
        <v>774</v>
      </c>
      <c r="M193" s="31">
        <v>1366</v>
      </c>
      <c r="N193" s="31">
        <v>1306</v>
      </c>
      <c r="O193" s="31">
        <v>1118</v>
      </c>
      <c r="P193" s="31">
        <v>984</v>
      </c>
      <c r="Q193" s="31">
        <v>990</v>
      </c>
      <c r="R193" s="31">
        <v>1015</v>
      </c>
      <c r="S193" s="31">
        <v>1020</v>
      </c>
      <c r="T193" s="31">
        <v>1083</v>
      </c>
      <c r="U193" s="31">
        <v>1208</v>
      </c>
      <c r="V193" s="31">
        <v>1425</v>
      </c>
      <c r="W193" s="31">
        <v>1552</v>
      </c>
      <c r="X193" s="31">
        <v>1444</v>
      </c>
      <c r="Y193" s="31">
        <v>1075</v>
      </c>
      <c r="Z193" s="31">
        <v>669</v>
      </c>
      <c r="AA193" s="31">
        <v>411</v>
      </c>
      <c r="AB193" s="33">
        <v>303</v>
      </c>
      <c r="AC193" s="56">
        <v>239</v>
      </c>
      <c r="AD193" s="49">
        <v>18892</v>
      </c>
    </row>
    <row r="194" spans="1:30" ht="12.75">
      <c r="A194" s="32"/>
      <c r="B194" s="28">
        <v>2020</v>
      </c>
      <c r="C194" s="28" t="s">
        <v>101</v>
      </c>
      <c r="D194" s="28">
        <v>2</v>
      </c>
      <c r="E194" s="26">
        <v>5.7</v>
      </c>
      <c r="F194" s="54">
        <v>181</v>
      </c>
      <c r="G194" s="31">
        <v>117</v>
      </c>
      <c r="H194" s="31">
        <v>86</v>
      </c>
      <c r="I194" s="31">
        <v>86</v>
      </c>
      <c r="J194" s="31">
        <v>131</v>
      </c>
      <c r="K194" s="31">
        <v>279</v>
      </c>
      <c r="L194" s="31">
        <v>737</v>
      </c>
      <c r="M194" s="31">
        <v>1293</v>
      </c>
      <c r="N194" s="31">
        <v>1187</v>
      </c>
      <c r="O194" s="31">
        <v>1009</v>
      </c>
      <c r="P194" s="31">
        <v>924</v>
      </c>
      <c r="Q194" s="31">
        <v>931</v>
      </c>
      <c r="R194" s="31">
        <v>950</v>
      </c>
      <c r="S194" s="31">
        <v>943</v>
      </c>
      <c r="T194" s="31">
        <v>1001</v>
      </c>
      <c r="U194" s="31">
        <v>1132</v>
      </c>
      <c r="V194" s="31">
        <v>1373</v>
      </c>
      <c r="W194" s="31">
        <v>1556</v>
      </c>
      <c r="X194" s="31">
        <v>1516</v>
      </c>
      <c r="Y194" s="31">
        <v>1209</v>
      </c>
      <c r="Z194" s="31">
        <v>742</v>
      </c>
      <c r="AA194" s="31">
        <v>441</v>
      </c>
      <c r="AB194" s="33">
        <v>336</v>
      </c>
      <c r="AC194" s="56">
        <v>267</v>
      </c>
      <c r="AD194" s="49">
        <v>18427</v>
      </c>
    </row>
    <row r="195" spans="1:30" ht="12.75">
      <c r="A195" s="32"/>
      <c r="B195" s="28">
        <v>2020</v>
      </c>
      <c r="C195" s="28" t="s">
        <v>101</v>
      </c>
      <c r="D195" s="28">
        <v>3</v>
      </c>
      <c r="E195" s="26">
        <v>5.7</v>
      </c>
      <c r="F195" s="57">
        <f aca="true" t="shared" si="36" ref="F195:AD195">SUM(F193:F194)</f>
        <v>346</v>
      </c>
      <c r="G195" s="34">
        <f t="shared" si="36"/>
        <v>228</v>
      </c>
      <c r="H195" s="34">
        <f t="shared" si="36"/>
        <v>170</v>
      </c>
      <c r="I195" s="34">
        <f t="shared" si="36"/>
        <v>166</v>
      </c>
      <c r="J195" s="34">
        <f t="shared" si="36"/>
        <v>275</v>
      </c>
      <c r="K195" s="34">
        <f t="shared" si="36"/>
        <v>605</v>
      </c>
      <c r="L195" s="34">
        <f t="shared" si="36"/>
        <v>1511</v>
      </c>
      <c r="M195" s="34">
        <f t="shared" si="36"/>
        <v>2659</v>
      </c>
      <c r="N195" s="34">
        <f t="shared" si="36"/>
        <v>2493</v>
      </c>
      <c r="O195" s="34">
        <f t="shared" si="36"/>
        <v>2127</v>
      </c>
      <c r="P195" s="34">
        <f t="shared" si="36"/>
        <v>1908</v>
      </c>
      <c r="Q195" s="34">
        <f t="shared" si="36"/>
        <v>1921</v>
      </c>
      <c r="R195" s="34">
        <f t="shared" si="36"/>
        <v>1965</v>
      </c>
      <c r="S195" s="34">
        <f t="shared" si="36"/>
        <v>1963</v>
      </c>
      <c r="T195" s="34">
        <f t="shared" si="36"/>
        <v>2084</v>
      </c>
      <c r="U195" s="34">
        <f t="shared" si="36"/>
        <v>2340</v>
      </c>
      <c r="V195" s="34">
        <f t="shared" si="36"/>
        <v>2798</v>
      </c>
      <c r="W195" s="34">
        <f t="shared" si="36"/>
        <v>3108</v>
      </c>
      <c r="X195" s="34">
        <f t="shared" si="36"/>
        <v>2960</v>
      </c>
      <c r="Y195" s="34">
        <f t="shared" si="36"/>
        <v>2284</v>
      </c>
      <c r="Z195" s="34">
        <f t="shared" si="36"/>
        <v>1411</v>
      </c>
      <c r="AA195" s="34">
        <f t="shared" si="36"/>
        <v>852</v>
      </c>
      <c r="AB195" s="35">
        <f t="shared" si="36"/>
        <v>639</v>
      </c>
      <c r="AC195" s="58">
        <f t="shared" si="36"/>
        <v>506</v>
      </c>
      <c r="AD195" s="50">
        <f t="shared" si="36"/>
        <v>37319</v>
      </c>
    </row>
    <row r="196" spans="1:30" ht="12.75">
      <c r="A196" s="32"/>
      <c r="B196" s="27"/>
      <c r="C196" s="28"/>
      <c r="D196" s="28"/>
      <c r="E196" s="26"/>
      <c r="F196" s="57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5"/>
      <c r="AC196" s="58"/>
      <c r="AD196" s="50"/>
    </row>
    <row r="197" spans="1:30" ht="12.75">
      <c r="A197" s="32"/>
      <c r="B197" s="27"/>
      <c r="C197" s="28"/>
      <c r="D197" s="28"/>
      <c r="E197" s="26"/>
      <c r="F197" s="57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5"/>
      <c r="AC197" s="58"/>
      <c r="AD197" s="50"/>
    </row>
    <row r="198" spans="1:30" ht="12.75">
      <c r="A198" s="32" t="s">
        <v>103</v>
      </c>
      <c r="B198" s="28">
        <v>2020</v>
      </c>
      <c r="C198" s="28" t="s">
        <v>101</v>
      </c>
      <c r="D198" s="28">
        <v>1</v>
      </c>
      <c r="E198" s="26">
        <v>34.8</v>
      </c>
      <c r="F198" s="54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3"/>
      <c r="AC198" s="56"/>
      <c r="AD198" s="49"/>
    </row>
    <row r="199" spans="1:30" ht="12.75">
      <c r="A199" s="32"/>
      <c r="B199" s="28">
        <v>2020</v>
      </c>
      <c r="C199" s="28" t="s">
        <v>101</v>
      </c>
      <c r="D199" s="28">
        <v>2</v>
      </c>
      <c r="E199" s="26">
        <v>34.8</v>
      </c>
      <c r="F199" s="54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3"/>
      <c r="AC199" s="56"/>
      <c r="AD199" s="49"/>
    </row>
    <row r="200" spans="1:30" ht="12.75">
      <c r="A200" s="32"/>
      <c r="B200" s="28">
        <v>2020</v>
      </c>
      <c r="C200" s="28" t="s">
        <v>101</v>
      </c>
      <c r="D200" s="28">
        <v>3</v>
      </c>
      <c r="E200" s="26">
        <v>34.8</v>
      </c>
      <c r="F200" s="57">
        <f aca="true" t="shared" si="37" ref="F200:AD200">SUM(F198:F199)</f>
        <v>0</v>
      </c>
      <c r="G200" s="34">
        <f t="shared" si="37"/>
        <v>0</v>
      </c>
      <c r="H200" s="34">
        <f t="shared" si="37"/>
        <v>0</v>
      </c>
      <c r="I200" s="34">
        <f t="shared" si="37"/>
        <v>0</v>
      </c>
      <c r="J200" s="34">
        <f t="shared" si="37"/>
        <v>0</v>
      </c>
      <c r="K200" s="34">
        <f t="shared" si="37"/>
        <v>0</v>
      </c>
      <c r="L200" s="34">
        <f t="shared" si="37"/>
        <v>0</v>
      </c>
      <c r="M200" s="34">
        <f t="shared" si="37"/>
        <v>0</v>
      </c>
      <c r="N200" s="34">
        <f t="shared" si="37"/>
        <v>0</v>
      </c>
      <c r="O200" s="34">
        <f t="shared" si="37"/>
        <v>0</v>
      </c>
      <c r="P200" s="34">
        <f t="shared" si="37"/>
        <v>0</v>
      </c>
      <c r="Q200" s="34">
        <f t="shared" si="37"/>
        <v>0</v>
      </c>
      <c r="R200" s="34">
        <f t="shared" si="37"/>
        <v>0</v>
      </c>
      <c r="S200" s="34">
        <f t="shared" si="37"/>
        <v>0</v>
      </c>
      <c r="T200" s="34">
        <f t="shared" si="37"/>
        <v>0</v>
      </c>
      <c r="U200" s="34">
        <f t="shared" si="37"/>
        <v>0</v>
      </c>
      <c r="V200" s="34">
        <f t="shared" si="37"/>
        <v>0</v>
      </c>
      <c r="W200" s="34">
        <f t="shared" si="37"/>
        <v>0</v>
      </c>
      <c r="X200" s="34">
        <f t="shared" si="37"/>
        <v>0</v>
      </c>
      <c r="Y200" s="34">
        <f t="shared" si="37"/>
        <v>0</v>
      </c>
      <c r="Z200" s="34">
        <f t="shared" si="37"/>
        <v>0</v>
      </c>
      <c r="AA200" s="34">
        <f t="shared" si="37"/>
        <v>0</v>
      </c>
      <c r="AB200" s="35">
        <f t="shared" si="37"/>
        <v>0</v>
      </c>
      <c r="AC200" s="58">
        <f t="shared" si="37"/>
        <v>0</v>
      </c>
      <c r="AD200" s="50">
        <f t="shared" si="37"/>
        <v>0</v>
      </c>
    </row>
    <row r="201" spans="1:30" ht="12.75">
      <c r="A201" s="32"/>
      <c r="B201" s="27"/>
      <c r="C201" s="28"/>
      <c r="D201" s="28"/>
      <c r="E201" s="26"/>
      <c r="F201" s="57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5"/>
      <c r="AC201" s="58"/>
      <c r="AD201" s="50"/>
    </row>
    <row r="202" spans="1:30" ht="12.75">
      <c r="A202" s="32"/>
      <c r="B202" s="27"/>
      <c r="C202" s="28"/>
      <c r="D202" s="28"/>
      <c r="E202" s="26"/>
      <c r="F202" s="57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5"/>
      <c r="AC202" s="58"/>
      <c r="AD202" s="50"/>
    </row>
    <row r="203" spans="1:30" ht="12.75">
      <c r="A203" s="32" t="s">
        <v>104</v>
      </c>
      <c r="B203" s="28">
        <v>2020</v>
      </c>
      <c r="C203" s="28" t="s">
        <v>101</v>
      </c>
      <c r="D203" s="28">
        <v>1</v>
      </c>
      <c r="E203" s="26">
        <v>24.6</v>
      </c>
      <c r="F203" s="54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3"/>
      <c r="AC203" s="56"/>
      <c r="AD203" s="49"/>
    </row>
    <row r="204" spans="1:30" ht="12.75">
      <c r="A204" s="32"/>
      <c r="B204" s="28">
        <v>2020</v>
      </c>
      <c r="C204" s="28" t="s">
        <v>101</v>
      </c>
      <c r="D204" s="28">
        <v>2</v>
      </c>
      <c r="E204" s="26">
        <v>24.6</v>
      </c>
      <c r="F204" s="54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3"/>
      <c r="AC204" s="56"/>
      <c r="AD204" s="49"/>
    </row>
    <row r="205" spans="1:30" ht="12.75">
      <c r="A205" s="32"/>
      <c r="B205" s="28">
        <v>2020</v>
      </c>
      <c r="C205" s="28" t="s">
        <v>101</v>
      </c>
      <c r="D205" s="28">
        <v>3</v>
      </c>
      <c r="E205" s="26">
        <v>24.6</v>
      </c>
      <c r="F205" s="57">
        <f aca="true" t="shared" si="38" ref="F205:AD205">SUM(F203:F204)</f>
        <v>0</v>
      </c>
      <c r="G205" s="34">
        <f t="shared" si="38"/>
        <v>0</v>
      </c>
      <c r="H205" s="34">
        <f t="shared" si="38"/>
        <v>0</v>
      </c>
      <c r="I205" s="34">
        <f t="shared" si="38"/>
        <v>0</v>
      </c>
      <c r="J205" s="34">
        <f t="shared" si="38"/>
        <v>0</v>
      </c>
      <c r="K205" s="34">
        <f t="shared" si="38"/>
        <v>0</v>
      </c>
      <c r="L205" s="34">
        <f t="shared" si="38"/>
        <v>0</v>
      </c>
      <c r="M205" s="34">
        <f t="shared" si="38"/>
        <v>0</v>
      </c>
      <c r="N205" s="34">
        <f t="shared" si="38"/>
        <v>0</v>
      </c>
      <c r="O205" s="34">
        <f t="shared" si="38"/>
        <v>0</v>
      </c>
      <c r="P205" s="34">
        <f t="shared" si="38"/>
        <v>0</v>
      </c>
      <c r="Q205" s="34">
        <f t="shared" si="38"/>
        <v>0</v>
      </c>
      <c r="R205" s="34">
        <f t="shared" si="38"/>
        <v>0</v>
      </c>
      <c r="S205" s="34">
        <f t="shared" si="38"/>
        <v>0</v>
      </c>
      <c r="T205" s="34">
        <f t="shared" si="38"/>
        <v>0</v>
      </c>
      <c r="U205" s="34">
        <f t="shared" si="38"/>
        <v>0</v>
      </c>
      <c r="V205" s="34">
        <f t="shared" si="38"/>
        <v>0</v>
      </c>
      <c r="W205" s="34">
        <f t="shared" si="38"/>
        <v>0</v>
      </c>
      <c r="X205" s="34">
        <f t="shared" si="38"/>
        <v>0</v>
      </c>
      <c r="Y205" s="34">
        <f t="shared" si="38"/>
        <v>0</v>
      </c>
      <c r="Z205" s="34">
        <f t="shared" si="38"/>
        <v>0</v>
      </c>
      <c r="AA205" s="34">
        <f t="shared" si="38"/>
        <v>0</v>
      </c>
      <c r="AB205" s="35">
        <f t="shared" si="38"/>
        <v>0</v>
      </c>
      <c r="AC205" s="58">
        <f t="shared" si="38"/>
        <v>0</v>
      </c>
      <c r="AD205" s="50">
        <f t="shared" si="38"/>
        <v>0</v>
      </c>
    </row>
    <row r="206" spans="1:30" ht="12.75">
      <c r="A206" s="32"/>
      <c r="B206" s="27"/>
      <c r="C206" s="28"/>
      <c r="D206" s="28"/>
      <c r="E206" s="26"/>
      <c r="F206" s="57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5"/>
      <c r="AC206" s="58"/>
      <c r="AD206" s="50"/>
    </row>
    <row r="207" spans="1:30" ht="12.75">
      <c r="A207" s="32"/>
      <c r="B207" s="27"/>
      <c r="C207" s="28"/>
      <c r="D207" s="28"/>
      <c r="E207" s="26"/>
      <c r="F207" s="57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5"/>
      <c r="AC207" s="58"/>
      <c r="AD207" s="50"/>
    </row>
    <row r="208" spans="1:30" ht="12.75">
      <c r="A208" s="32" t="s">
        <v>105</v>
      </c>
      <c r="B208" s="28">
        <v>2020</v>
      </c>
      <c r="C208" s="28" t="s">
        <v>101</v>
      </c>
      <c r="D208" s="28">
        <v>1</v>
      </c>
      <c r="E208" s="26" t="s">
        <v>106</v>
      </c>
      <c r="F208" s="54">
        <v>373</v>
      </c>
      <c r="G208" s="31">
        <v>264</v>
      </c>
      <c r="H208" s="31">
        <v>216</v>
      </c>
      <c r="I208" s="31">
        <v>225</v>
      </c>
      <c r="J208" s="31">
        <v>366</v>
      </c>
      <c r="K208" s="31">
        <v>825</v>
      </c>
      <c r="L208" s="31">
        <v>1620</v>
      </c>
      <c r="M208" s="31">
        <v>2104</v>
      </c>
      <c r="N208" s="31">
        <v>2225</v>
      </c>
      <c r="O208" s="31">
        <v>2137</v>
      </c>
      <c r="P208" s="31">
        <v>2173</v>
      </c>
      <c r="Q208" s="31">
        <v>2286</v>
      </c>
      <c r="R208" s="31">
        <v>2360</v>
      </c>
      <c r="S208" s="31">
        <v>2258</v>
      </c>
      <c r="T208" s="31">
        <v>2332</v>
      </c>
      <c r="U208" s="31">
        <v>2433</v>
      </c>
      <c r="V208" s="31">
        <v>2703</v>
      </c>
      <c r="W208" s="31">
        <v>2825</v>
      </c>
      <c r="X208" s="31">
        <v>2620</v>
      </c>
      <c r="Y208" s="31">
        <v>2138</v>
      </c>
      <c r="Z208" s="31">
        <v>1498</v>
      </c>
      <c r="AA208" s="31">
        <v>908</v>
      </c>
      <c r="AB208" s="33">
        <v>668</v>
      </c>
      <c r="AC208" s="56">
        <v>522</v>
      </c>
      <c r="AD208" s="49">
        <v>38079</v>
      </c>
    </row>
    <row r="209" spans="1:30" ht="12.75">
      <c r="A209" s="32"/>
      <c r="B209" s="28">
        <v>2020</v>
      </c>
      <c r="C209" s="28" t="s">
        <v>101</v>
      </c>
      <c r="D209" s="28">
        <v>2</v>
      </c>
      <c r="E209" s="26" t="s">
        <v>106</v>
      </c>
      <c r="F209" s="54">
        <v>359</v>
      </c>
      <c r="G209" s="31">
        <v>259</v>
      </c>
      <c r="H209" s="31">
        <v>220</v>
      </c>
      <c r="I209" s="31">
        <v>220</v>
      </c>
      <c r="J209" s="31">
        <v>341</v>
      </c>
      <c r="K209" s="31">
        <v>600</v>
      </c>
      <c r="L209" s="31">
        <v>1089</v>
      </c>
      <c r="M209" s="31">
        <v>1942</v>
      </c>
      <c r="N209" s="31">
        <v>2087</v>
      </c>
      <c r="O209" s="31">
        <v>1909</v>
      </c>
      <c r="P209" s="31">
        <v>2103</v>
      </c>
      <c r="Q209" s="31">
        <v>2348</v>
      </c>
      <c r="R209" s="31">
        <v>2414</v>
      </c>
      <c r="S209" s="31">
        <v>2497</v>
      </c>
      <c r="T209" s="31">
        <v>2441</v>
      </c>
      <c r="U209" s="31">
        <v>2473</v>
      </c>
      <c r="V209" s="31">
        <v>2450</v>
      </c>
      <c r="W209" s="31">
        <v>2491</v>
      </c>
      <c r="X209" s="31">
        <v>2440</v>
      </c>
      <c r="Y209" s="31">
        <v>2167</v>
      </c>
      <c r="Z209" s="31">
        <v>1451</v>
      </c>
      <c r="AA209" s="31">
        <v>924</v>
      </c>
      <c r="AB209" s="33">
        <v>644</v>
      </c>
      <c r="AC209" s="56">
        <v>497</v>
      </c>
      <c r="AD209" s="49">
        <v>36366</v>
      </c>
    </row>
    <row r="210" spans="1:30" ht="12.75">
      <c r="A210" s="32"/>
      <c r="B210" s="28">
        <v>2020</v>
      </c>
      <c r="C210" s="28" t="s">
        <v>101</v>
      </c>
      <c r="D210" s="28">
        <v>3</v>
      </c>
      <c r="E210" s="26" t="s">
        <v>106</v>
      </c>
      <c r="F210" s="57">
        <f aca="true" t="shared" si="39" ref="F210:AD210">SUM(F208:F209)</f>
        <v>732</v>
      </c>
      <c r="G210" s="34">
        <f t="shared" si="39"/>
        <v>523</v>
      </c>
      <c r="H210" s="34">
        <f t="shared" si="39"/>
        <v>436</v>
      </c>
      <c r="I210" s="34">
        <f t="shared" si="39"/>
        <v>445</v>
      </c>
      <c r="J210" s="34">
        <f t="shared" si="39"/>
        <v>707</v>
      </c>
      <c r="K210" s="34">
        <f t="shared" si="39"/>
        <v>1425</v>
      </c>
      <c r="L210" s="34">
        <f t="shared" si="39"/>
        <v>2709</v>
      </c>
      <c r="M210" s="34">
        <f t="shared" si="39"/>
        <v>4046</v>
      </c>
      <c r="N210" s="34">
        <f t="shared" si="39"/>
        <v>4312</v>
      </c>
      <c r="O210" s="34">
        <f t="shared" si="39"/>
        <v>4046</v>
      </c>
      <c r="P210" s="34">
        <f t="shared" si="39"/>
        <v>4276</v>
      </c>
      <c r="Q210" s="34">
        <f t="shared" si="39"/>
        <v>4634</v>
      </c>
      <c r="R210" s="34">
        <f t="shared" si="39"/>
        <v>4774</v>
      </c>
      <c r="S210" s="34">
        <f t="shared" si="39"/>
        <v>4755</v>
      </c>
      <c r="T210" s="34">
        <f t="shared" si="39"/>
        <v>4773</v>
      </c>
      <c r="U210" s="34">
        <f t="shared" si="39"/>
        <v>4906</v>
      </c>
      <c r="V210" s="34">
        <f t="shared" si="39"/>
        <v>5153</v>
      </c>
      <c r="W210" s="34">
        <f t="shared" si="39"/>
        <v>5316</v>
      </c>
      <c r="X210" s="34">
        <f t="shared" si="39"/>
        <v>5060</v>
      </c>
      <c r="Y210" s="34">
        <f t="shared" si="39"/>
        <v>4305</v>
      </c>
      <c r="Z210" s="34">
        <f t="shared" si="39"/>
        <v>2949</v>
      </c>
      <c r="AA210" s="34">
        <f t="shared" si="39"/>
        <v>1832</v>
      </c>
      <c r="AB210" s="35">
        <f t="shared" si="39"/>
        <v>1312</v>
      </c>
      <c r="AC210" s="58">
        <f t="shared" si="39"/>
        <v>1019</v>
      </c>
      <c r="AD210" s="50">
        <f t="shared" si="39"/>
        <v>74445</v>
      </c>
    </row>
    <row r="211" spans="1:30" ht="12.75">
      <c r="A211" s="32"/>
      <c r="B211" s="27"/>
      <c r="C211" s="28"/>
      <c r="D211" s="28"/>
      <c r="E211" s="26"/>
      <c r="F211" s="57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5"/>
      <c r="AC211" s="58"/>
      <c r="AD211" s="50"/>
    </row>
    <row r="212" spans="1:30" ht="12.75">
      <c r="A212" s="32"/>
      <c r="B212" s="27"/>
      <c r="C212" s="28"/>
      <c r="D212" s="28"/>
      <c r="E212" s="26"/>
      <c r="F212" s="57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5"/>
      <c r="AC212" s="58"/>
      <c r="AD212" s="50"/>
    </row>
    <row r="213" spans="1:30" ht="12.75">
      <c r="A213" s="32" t="s">
        <v>107</v>
      </c>
      <c r="B213" s="28">
        <v>2020</v>
      </c>
      <c r="C213" s="28" t="s">
        <v>101</v>
      </c>
      <c r="D213" s="28">
        <v>1</v>
      </c>
      <c r="E213" s="26">
        <v>50.2</v>
      </c>
      <c r="F213" s="54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3"/>
      <c r="AC213" s="56"/>
      <c r="AD213" s="49"/>
    </row>
    <row r="214" spans="1:30" ht="12.75">
      <c r="A214" s="32"/>
      <c r="B214" s="28">
        <v>2020</v>
      </c>
      <c r="C214" s="28" t="s">
        <v>101</v>
      </c>
      <c r="D214" s="28">
        <v>2</v>
      </c>
      <c r="E214" s="26">
        <v>50.2</v>
      </c>
      <c r="F214" s="54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3"/>
      <c r="AC214" s="56"/>
      <c r="AD214" s="49"/>
    </row>
    <row r="215" spans="1:30" ht="12.75">
      <c r="A215" s="32"/>
      <c r="B215" s="28">
        <v>2020</v>
      </c>
      <c r="C215" s="28" t="s">
        <v>101</v>
      </c>
      <c r="D215" s="28">
        <v>3</v>
      </c>
      <c r="E215" s="26">
        <v>50.2</v>
      </c>
      <c r="F215" s="57">
        <f aca="true" t="shared" si="40" ref="F215:AD215">SUM(F213:F214)</f>
        <v>0</v>
      </c>
      <c r="G215" s="34">
        <f t="shared" si="40"/>
        <v>0</v>
      </c>
      <c r="H215" s="34">
        <f t="shared" si="40"/>
        <v>0</v>
      </c>
      <c r="I215" s="34">
        <f t="shared" si="40"/>
        <v>0</v>
      </c>
      <c r="J215" s="34">
        <f t="shared" si="40"/>
        <v>0</v>
      </c>
      <c r="K215" s="34">
        <f t="shared" si="40"/>
        <v>0</v>
      </c>
      <c r="L215" s="34">
        <f t="shared" si="40"/>
        <v>0</v>
      </c>
      <c r="M215" s="34">
        <f t="shared" si="40"/>
        <v>0</v>
      </c>
      <c r="N215" s="34">
        <f t="shared" si="40"/>
        <v>0</v>
      </c>
      <c r="O215" s="34">
        <f t="shared" si="40"/>
        <v>0</v>
      </c>
      <c r="P215" s="34">
        <f t="shared" si="40"/>
        <v>0</v>
      </c>
      <c r="Q215" s="34">
        <f t="shared" si="40"/>
        <v>0</v>
      </c>
      <c r="R215" s="34">
        <f t="shared" si="40"/>
        <v>0</v>
      </c>
      <c r="S215" s="34">
        <f t="shared" si="40"/>
        <v>0</v>
      </c>
      <c r="T215" s="34">
        <f t="shared" si="40"/>
        <v>0</v>
      </c>
      <c r="U215" s="34">
        <f t="shared" si="40"/>
        <v>0</v>
      </c>
      <c r="V215" s="34">
        <f t="shared" si="40"/>
        <v>0</v>
      </c>
      <c r="W215" s="34">
        <f t="shared" si="40"/>
        <v>0</v>
      </c>
      <c r="X215" s="34">
        <f t="shared" si="40"/>
        <v>0</v>
      </c>
      <c r="Y215" s="34">
        <f t="shared" si="40"/>
        <v>0</v>
      </c>
      <c r="Z215" s="34">
        <f t="shared" si="40"/>
        <v>0</v>
      </c>
      <c r="AA215" s="34">
        <f t="shared" si="40"/>
        <v>0</v>
      </c>
      <c r="AB215" s="35">
        <f t="shared" si="40"/>
        <v>0</v>
      </c>
      <c r="AC215" s="58">
        <f t="shared" si="40"/>
        <v>0</v>
      </c>
      <c r="AD215" s="50">
        <f t="shared" si="40"/>
        <v>0</v>
      </c>
    </row>
    <row r="216" spans="1:30" ht="12.75">
      <c r="A216" s="32"/>
      <c r="B216" s="27"/>
      <c r="C216" s="28"/>
      <c r="D216" s="28"/>
      <c r="E216" s="26"/>
      <c r="F216" s="57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5"/>
      <c r="AC216" s="58"/>
      <c r="AD216" s="50"/>
    </row>
    <row r="217" spans="1:30" ht="12.75">
      <c r="A217" s="32"/>
      <c r="B217" s="27"/>
      <c r="C217" s="28"/>
      <c r="D217" s="28"/>
      <c r="E217" s="26"/>
      <c r="F217" s="57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5"/>
      <c r="AC217" s="58"/>
      <c r="AD217" s="50"/>
    </row>
    <row r="218" spans="1:30" ht="12.75">
      <c r="A218" s="32" t="s">
        <v>108</v>
      </c>
      <c r="B218" s="28">
        <v>2020</v>
      </c>
      <c r="C218" s="28" t="s">
        <v>101</v>
      </c>
      <c r="D218" s="28">
        <v>1</v>
      </c>
      <c r="E218" s="26" t="s">
        <v>109</v>
      </c>
      <c r="F218" s="54">
        <v>723</v>
      </c>
      <c r="G218" s="31">
        <v>516</v>
      </c>
      <c r="H218" s="31">
        <v>388</v>
      </c>
      <c r="I218" s="31">
        <v>344</v>
      </c>
      <c r="J218" s="31">
        <v>463</v>
      </c>
      <c r="K218" s="31">
        <v>825</v>
      </c>
      <c r="L218" s="31">
        <v>1830</v>
      </c>
      <c r="M218" s="31">
        <v>2582</v>
      </c>
      <c r="N218" s="31">
        <v>2594</v>
      </c>
      <c r="O218" s="31">
        <v>2650</v>
      </c>
      <c r="P218" s="31">
        <v>2836</v>
      </c>
      <c r="Q218" s="31">
        <v>3073</v>
      </c>
      <c r="R218" s="31">
        <v>3277</v>
      </c>
      <c r="S218" s="31">
        <v>3170</v>
      </c>
      <c r="T218" s="31">
        <v>3280</v>
      </c>
      <c r="U218" s="31">
        <v>3290</v>
      </c>
      <c r="V218" s="31">
        <v>3305</v>
      </c>
      <c r="W218" s="31">
        <v>3314</v>
      </c>
      <c r="X218" s="31">
        <v>3301</v>
      </c>
      <c r="Y218" s="31">
        <v>3100</v>
      </c>
      <c r="Z218" s="31">
        <v>2480</v>
      </c>
      <c r="AA218" s="31">
        <v>1622</v>
      </c>
      <c r="AB218" s="33">
        <v>1206</v>
      </c>
      <c r="AC218" s="56">
        <v>977</v>
      </c>
      <c r="AD218" s="49">
        <v>51146</v>
      </c>
    </row>
    <row r="219" spans="1:30" ht="12.75">
      <c r="A219" s="32"/>
      <c r="B219" s="28">
        <v>2020</v>
      </c>
      <c r="C219" s="28" t="s">
        <v>101</v>
      </c>
      <c r="D219" s="28">
        <v>2</v>
      </c>
      <c r="E219" s="26" t="s">
        <v>109</v>
      </c>
      <c r="F219" s="54">
        <v>594</v>
      </c>
      <c r="G219" s="31">
        <v>431</v>
      </c>
      <c r="H219" s="31">
        <v>364</v>
      </c>
      <c r="I219" s="31">
        <v>390</v>
      </c>
      <c r="J219" s="31">
        <v>659</v>
      </c>
      <c r="K219" s="31">
        <v>1639</v>
      </c>
      <c r="L219" s="31">
        <v>2400</v>
      </c>
      <c r="M219" s="31">
        <v>2790</v>
      </c>
      <c r="N219" s="31">
        <v>2955</v>
      </c>
      <c r="O219" s="31">
        <v>2770</v>
      </c>
      <c r="P219" s="31">
        <v>2842</v>
      </c>
      <c r="Q219" s="31">
        <v>3028</v>
      </c>
      <c r="R219" s="31">
        <v>3110</v>
      </c>
      <c r="S219" s="31">
        <v>3176</v>
      </c>
      <c r="T219" s="31">
        <v>3129</v>
      </c>
      <c r="U219" s="31">
        <v>3140</v>
      </c>
      <c r="V219" s="31">
        <v>3233</v>
      </c>
      <c r="W219" s="31">
        <v>3273</v>
      </c>
      <c r="X219" s="31">
        <v>3141</v>
      </c>
      <c r="Y219" s="31">
        <v>2826</v>
      </c>
      <c r="Z219" s="31">
        <v>2128</v>
      </c>
      <c r="AA219" s="31">
        <v>1512</v>
      </c>
      <c r="AB219" s="33">
        <v>1098</v>
      </c>
      <c r="AC219" s="56">
        <v>850</v>
      </c>
      <c r="AD219" s="49">
        <v>51478</v>
      </c>
    </row>
    <row r="220" spans="1:30" ht="12.75">
      <c r="A220" s="32"/>
      <c r="B220" s="28">
        <v>2020</v>
      </c>
      <c r="C220" s="28" t="s">
        <v>101</v>
      </c>
      <c r="D220" s="28">
        <v>3</v>
      </c>
      <c r="E220" s="26" t="s">
        <v>109</v>
      </c>
      <c r="F220" s="57">
        <f aca="true" t="shared" si="41" ref="F220:AD220">SUM(F218:F219)</f>
        <v>1317</v>
      </c>
      <c r="G220" s="34">
        <f t="shared" si="41"/>
        <v>947</v>
      </c>
      <c r="H220" s="34">
        <f t="shared" si="41"/>
        <v>752</v>
      </c>
      <c r="I220" s="34">
        <f t="shared" si="41"/>
        <v>734</v>
      </c>
      <c r="J220" s="34">
        <f t="shared" si="41"/>
        <v>1122</v>
      </c>
      <c r="K220" s="34">
        <f t="shared" si="41"/>
        <v>2464</v>
      </c>
      <c r="L220" s="34">
        <f t="shared" si="41"/>
        <v>4230</v>
      </c>
      <c r="M220" s="34">
        <f t="shared" si="41"/>
        <v>5372</v>
      </c>
      <c r="N220" s="34">
        <f t="shared" si="41"/>
        <v>5549</v>
      </c>
      <c r="O220" s="34">
        <f t="shared" si="41"/>
        <v>5420</v>
      </c>
      <c r="P220" s="34">
        <f t="shared" si="41"/>
        <v>5678</v>
      </c>
      <c r="Q220" s="34">
        <f t="shared" si="41"/>
        <v>6101</v>
      </c>
      <c r="R220" s="34">
        <f t="shared" si="41"/>
        <v>6387</v>
      </c>
      <c r="S220" s="34">
        <f t="shared" si="41"/>
        <v>6346</v>
      </c>
      <c r="T220" s="34">
        <f t="shared" si="41"/>
        <v>6409</v>
      </c>
      <c r="U220" s="34">
        <f t="shared" si="41"/>
        <v>6430</v>
      </c>
      <c r="V220" s="34">
        <f t="shared" si="41"/>
        <v>6538</v>
      </c>
      <c r="W220" s="34">
        <f t="shared" si="41"/>
        <v>6587</v>
      </c>
      <c r="X220" s="34">
        <f t="shared" si="41"/>
        <v>6442</v>
      </c>
      <c r="Y220" s="34">
        <f t="shared" si="41"/>
        <v>5926</v>
      </c>
      <c r="Z220" s="34">
        <f t="shared" si="41"/>
        <v>4608</v>
      </c>
      <c r="AA220" s="34">
        <f t="shared" si="41"/>
        <v>3134</v>
      </c>
      <c r="AB220" s="35">
        <f t="shared" si="41"/>
        <v>2304</v>
      </c>
      <c r="AC220" s="58">
        <f t="shared" si="41"/>
        <v>1827</v>
      </c>
      <c r="AD220" s="50">
        <f t="shared" si="41"/>
        <v>102624</v>
      </c>
    </row>
    <row r="221" spans="1:30" ht="12.75">
      <c r="A221" s="32"/>
      <c r="B221" s="27"/>
      <c r="C221" s="28"/>
      <c r="D221" s="28"/>
      <c r="E221" s="26"/>
      <c r="F221" s="57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5"/>
      <c r="AC221" s="58"/>
      <c r="AD221" s="50"/>
    </row>
    <row r="222" spans="1:30" ht="12.75">
      <c r="A222" s="32"/>
      <c r="B222" s="27"/>
      <c r="C222" s="28"/>
      <c r="D222" s="28"/>
      <c r="E222" s="26"/>
      <c r="F222" s="57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5"/>
      <c r="AC222" s="58"/>
      <c r="AD222" s="50"/>
    </row>
    <row r="223" spans="1:30" ht="12.75">
      <c r="A223" s="32" t="s">
        <v>110</v>
      </c>
      <c r="B223" s="28">
        <v>2020</v>
      </c>
      <c r="C223" s="28" t="s">
        <v>101</v>
      </c>
      <c r="D223" s="28">
        <v>1</v>
      </c>
      <c r="E223" s="26">
        <v>22.45</v>
      </c>
      <c r="F223" s="54">
        <v>186</v>
      </c>
      <c r="G223" s="31">
        <v>130</v>
      </c>
      <c r="H223" s="31">
        <v>109</v>
      </c>
      <c r="I223" s="31">
        <v>157</v>
      </c>
      <c r="J223" s="31">
        <v>363</v>
      </c>
      <c r="K223" s="31">
        <v>857</v>
      </c>
      <c r="L223" s="31">
        <v>1534</v>
      </c>
      <c r="M223" s="31">
        <v>2120</v>
      </c>
      <c r="N223" s="31">
        <v>2202</v>
      </c>
      <c r="O223" s="31">
        <v>1706</v>
      </c>
      <c r="P223" s="31">
        <v>1412</v>
      </c>
      <c r="Q223" s="31">
        <v>1373</v>
      </c>
      <c r="R223" s="31">
        <v>1381</v>
      </c>
      <c r="S223" s="31">
        <v>1405</v>
      </c>
      <c r="T223" s="31">
        <v>1403</v>
      </c>
      <c r="U223" s="31">
        <v>1488</v>
      </c>
      <c r="V223" s="31">
        <v>1656</v>
      </c>
      <c r="W223" s="31">
        <v>1684</v>
      </c>
      <c r="X223" s="31">
        <v>1476</v>
      </c>
      <c r="Y223" s="31">
        <v>1147</v>
      </c>
      <c r="Z223" s="31">
        <v>783</v>
      </c>
      <c r="AA223" s="31">
        <v>581</v>
      </c>
      <c r="AB223" s="33">
        <v>404</v>
      </c>
      <c r="AC223" s="56">
        <v>286</v>
      </c>
      <c r="AD223" s="49">
        <v>25843</v>
      </c>
    </row>
    <row r="224" spans="1:30" ht="12.75">
      <c r="A224" s="32"/>
      <c r="B224" s="28">
        <v>2020</v>
      </c>
      <c r="C224" s="28" t="s">
        <v>101</v>
      </c>
      <c r="D224" s="28">
        <v>2</v>
      </c>
      <c r="E224" s="26">
        <v>22.45</v>
      </c>
      <c r="F224" s="54">
        <v>291</v>
      </c>
      <c r="G224" s="31">
        <v>189</v>
      </c>
      <c r="H224" s="31">
        <v>143</v>
      </c>
      <c r="I224" s="31">
        <v>138</v>
      </c>
      <c r="J224" s="31">
        <v>190</v>
      </c>
      <c r="K224" s="31">
        <v>328</v>
      </c>
      <c r="L224" s="31">
        <v>836</v>
      </c>
      <c r="M224" s="31">
        <v>1303</v>
      </c>
      <c r="N224" s="31">
        <v>1165</v>
      </c>
      <c r="O224" s="31">
        <v>1104</v>
      </c>
      <c r="P224" s="31">
        <v>1076</v>
      </c>
      <c r="Q224" s="31">
        <v>1181</v>
      </c>
      <c r="R224" s="31">
        <v>1284</v>
      </c>
      <c r="S224" s="31">
        <v>1316</v>
      </c>
      <c r="T224" s="31">
        <v>1455</v>
      </c>
      <c r="U224" s="31">
        <v>1650</v>
      </c>
      <c r="V224" s="31">
        <v>2084</v>
      </c>
      <c r="W224" s="31">
        <v>2253</v>
      </c>
      <c r="X224" s="31">
        <v>2128</v>
      </c>
      <c r="Y224" s="31">
        <v>1738</v>
      </c>
      <c r="Z224" s="31">
        <v>1122</v>
      </c>
      <c r="AA224" s="31">
        <v>664</v>
      </c>
      <c r="AB224" s="33">
        <v>534</v>
      </c>
      <c r="AC224" s="56">
        <v>410</v>
      </c>
      <c r="AD224" s="49">
        <v>24582</v>
      </c>
    </row>
    <row r="225" spans="1:30" ht="12.75">
      <c r="A225" s="32"/>
      <c r="B225" s="28">
        <v>2020</v>
      </c>
      <c r="C225" s="28" t="s">
        <v>101</v>
      </c>
      <c r="D225" s="28">
        <v>3</v>
      </c>
      <c r="E225" s="26">
        <v>22.45</v>
      </c>
      <c r="F225" s="57">
        <f aca="true" t="shared" si="42" ref="F225:AD225">SUM(F223:F224)</f>
        <v>477</v>
      </c>
      <c r="G225" s="34">
        <f t="shared" si="42"/>
        <v>319</v>
      </c>
      <c r="H225" s="34">
        <f t="shared" si="42"/>
        <v>252</v>
      </c>
      <c r="I225" s="34">
        <f t="shared" si="42"/>
        <v>295</v>
      </c>
      <c r="J225" s="34">
        <f t="shared" si="42"/>
        <v>553</v>
      </c>
      <c r="K225" s="34">
        <f t="shared" si="42"/>
        <v>1185</v>
      </c>
      <c r="L225" s="34">
        <f t="shared" si="42"/>
        <v>2370</v>
      </c>
      <c r="M225" s="34">
        <f t="shared" si="42"/>
        <v>3423</v>
      </c>
      <c r="N225" s="34">
        <f t="shared" si="42"/>
        <v>3367</v>
      </c>
      <c r="O225" s="34">
        <f t="shared" si="42"/>
        <v>2810</v>
      </c>
      <c r="P225" s="34">
        <f t="shared" si="42"/>
        <v>2488</v>
      </c>
      <c r="Q225" s="34">
        <f t="shared" si="42"/>
        <v>2554</v>
      </c>
      <c r="R225" s="34">
        <f t="shared" si="42"/>
        <v>2665</v>
      </c>
      <c r="S225" s="34">
        <f t="shared" si="42"/>
        <v>2721</v>
      </c>
      <c r="T225" s="34">
        <f t="shared" si="42"/>
        <v>2858</v>
      </c>
      <c r="U225" s="34">
        <f t="shared" si="42"/>
        <v>3138</v>
      </c>
      <c r="V225" s="34">
        <f t="shared" si="42"/>
        <v>3740</v>
      </c>
      <c r="W225" s="34">
        <f t="shared" si="42"/>
        <v>3937</v>
      </c>
      <c r="X225" s="34">
        <f t="shared" si="42"/>
        <v>3604</v>
      </c>
      <c r="Y225" s="34">
        <f t="shared" si="42"/>
        <v>2885</v>
      </c>
      <c r="Z225" s="34">
        <f t="shared" si="42"/>
        <v>1905</v>
      </c>
      <c r="AA225" s="34">
        <f t="shared" si="42"/>
        <v>1245</v>
      </c>
      <c r="AB225" s="35">
        <f t="shared" si="42"/>
        <v>938</v>
      </c>
      <c r="AC225" s="58">
        <f t="shared" si="42"/>
        <v>696</v>
      </c>
      <c r="AD225" s="50">
        <f t="shared" si="42"/>
        <v>50425</v>
      </c>
    </row>
    <row r="226" spans="1:30" ht="12.75">
      <c r="A226" s="32"/>
      <c r="B226" s="27"/>
      <c r="C226" s="28"/>
      <c r="D226" s="28"/>
      <c r="E226" s="26"/>
      <c r="F226" s="57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5"/>
      <c r="AC226" s="58"/>
      <c r="AD226" s="50"/>
    </row>
    <row r="227" spans="1:30" ht="12.75">
      <c r="A227" s="32"/>
      <c r="B227" s="27"/>
      <c r="C227" s="28"/>
      <c r="D227" s="28"/>
      <c r="E227" s="26"/>
      <c r="F227" s="57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5"/>
      <c r="AC227" s="58"/>
      <c r="AD227" s="50"/>
    </row>
    <row r="228" spans="1:30" ht="12.75">
      <c r="A228" s="32" t="s">
        <v>111</v>
      </c>
      <c r="B228" s="28">
        <v>2020</v>
      </c>
      <c r="C228" s="28" t="s">
        <v>101</v>
      </c>
      <c r="D228" s="28">
        <v>1</v>
      </c>
      <c r="E228" s="26">
        <v>56.5</v>
      </c>
      <c r="F228" s="54">
        <v>200</v>
      </c>
      <c r="G228" s="31">
        <v>156</v>
      </c>
      <c r="H228" s="31">
        <v>129</v>
      </c>
      <c r="I228" s="31">
        <v>147</v>
      </c>
      <c r="J228" s="31">
        <v>230</v>
      </c>
      <c r="K228" s="31">
        <v>630</v>
      </c>
      <c r="L228" s="31">
        <v>1787</v>
      </c>
      <c r="M228" s="31">
        <v>2087</v>
      </c>
      <c r="N228" s="31">
        <v>2118</v>
      </c>
      <c r="O228" s="31">
        <v>1802</v>
      </c>
      <c r="P228" s="31">
        <v>1521</v>
      </c>
      <c r="Q228" s="31">
        <v>1417</v>
      </c>
      <c r="R228" s="31">
        <v>1341</v>
      </c>
      <c r="S228" s="31">
        <v>1335</v>
      </c>
      <c r="T228" s="31">
        <v>1333</v>
      </c>
      <c r="U228" s="31">
        <v>1374</v>
      </c>
      <c r="V228" s="31">
        <v>1493</v>
      </c>
      <c r="W228" s="31">
        <v>1650</v>
      </c>
      <c r="X228" s="31">
        <v>1627</v>
      </c>
      <c r="Y228" s="31">
        <v>1285</v>
      </c>
      <c r="Z228" s="31">
        <v>758</v>
      </c>
      <c r="AA228" s="31">
        <v>456</v>
      </c>
      <c r="AB228" s="33">
        <v>333</v>
      </c>
      <c r="AC228" s="56">
        <v>265</v>
      </c>
      <c r="AD228" s="49">
        <v>25474</v>
      </c>
    </row>
    <row r="229" spans="1:30" ht="12.75">
      <c r="A229" s="32"/>
      <c r="B229" s="28">
        <v>2020</v>
      </c>
      <c r="C229" s="28" t="s">
        <v>101</v>
      </c>
      <c r="D229" s="28">
        <v>2</v>
      </c>
      <c r="E229" s="26">
        <v>56.5</v>
      </c>
      <c r="F229" s="54">
        <v>208</v>
      </c>
      <c r="G229" s="31">
        <v>147</v>
      </c>
      <c r="H229" s="31">
        <v>113</v>
      </c>
      <c r="I229" s="31">
        <v>110</v>
      </c>
      <c r="J229" s="31">
        <v>144</v>
      </c>
      <c r="K229" s="31">
        <v>250</v>
      </c>
      <c r="L229" s="31">
        <v>504</v>
      </c>
      <c r="M229" s="31">
        <v>1086</v>
      </c>
      <c r="N229" s="31">
        <v>1291</v>
      </c>
      <c r="O229" s="31">
        <v>1128</v>
      </c>
      <c r="P229" s="31">
        <v>1188</v>
      </c>
      <c r="Q229" s="31">
        <v>1386</v>
      </c>
      <c r="R229" s="31">
        <v>1537</v>
      </c>
      <c r="S229" s="31">
        <v>1513</v>
      </c>
      <c r="T229" s="31">
        <v>1679</v>
      </c>
      <c r="U229" s="31">
        <v>1950</v>
      </c>
      <c r="V229" s="31">
        <v>2245</v>
      </c>
      <c r="W229" s="31">
        <v>2227</v>
      </c>
      <c r="X229" s="31">
        <v>2099</v>
      </c>
      <c r="Y229" s="31">
        <v>1695</v>
      </c>
      <c r="Z229" s="31">
        <v>1073</v>
      </c>
      <c r="AA229" s="31">
        <v>561</v>
      </c>
      <c r="AB229" s="33">
        <v>383</v>
      </c>
      <c r="AC229" s="56">
        <v>292</v>
      </c>
      <c r="AD229" s="49">
        <v>24809</v>
      </c>
    </row>
    <row r="230" spans="1:30" ht="12.75">
      <c r="A230" s="32"/>
      <c r="B230" s="28">
        <v>2020</v>
      </c>
      <c r="C230" s="28" t="s">
        <v>101</v>
      </c>
      <c r="D230" s="28">
        <v>3</v>
      </c>
      <c r="E230" s="26">
        <v>56.5</v>
      </c>
      <c r="F230" s="57">
        <f aca="true" t="shared" si="43" ref="F230:AD230">SUM(F228:F229)</f>
        <v>408</v>
      </c>
      <c r="G230" s="34">
        <f t="shared" si="43"/>
        <v>303</v>
      </c>
      <c r="H230" s="34">
        <f t="shared" si="43"/>
        <v>242</v>
      </c>
      <c r="I230" s="34">
        <f t="shared" si="43"/>
        <v>257</v>
      </c>
      <c r="J230" s="34">
        <f t="shared" si="43"/>
        <v>374</v>
      </c>
      <c r="K230" s="34">
        <f t="shared" si="43"/>
        <v>880</v>
      </c>
      <c r="L230" s="34">
        <f t="shared" si="43"/>
        <v>2291</v>
      </c>
      <c r="M230" s="34">
        <f t="shared" si="43"/>
        <v>3173</v>
      </c>
      <c r="N230" s="34">
        <f t="shared" si="43"/>
        <v>3409</v>
      </c>
      <c r="O230" s="34">
        <f t="shared" si="43"/>
        <v>2930</v>
      </c>
      <c r="P230" s="34">
        <f t="shared" si="43"/>
        <v>2709</v>
      </c>
      <c r="Q230" s="34">
        <f t="shared" si="43"/>
        <v>2803</v>
      </c>
      <c r="R230" s="34">
        <f t="shared" si="43"/>
        <v>2878</v>
      </c>
      <c r="S230" s="34">
        <f t="shared" si="43"/>
        <v>2848</v>
      </c>
      <c r="T230" s="34">
        <f t="shared" si="43"/>
        <v>3012</v>
      </c>
      <c r="U230" s="34">
        <f t="shared" si="43"/>
        <v>3324</v>
      </c>
      <c r="V230" s="34">
        <f t="shared" si="43"/>
        <v>3738</v>
      </c>
      <c r="W230" s="34">
        <f t="shared" si="43"/>
        <v>3877</v>
      </c>
      <c r="X230" s="34">
        <f t="shared" si="43"/>
        <v>3726</v>
      </c>
      <c r="Y230" s="34">
        <f t="shared" si="43"/>
        <v>2980</v>
      </c>
      <c r="Z230" s="34">
        <f t="shared" si="43"/>
        <v>1831</v>
      </c>
      <c r="AA230" s="34">
        <f t="shared" si="43"/>
        <v>1017</v>
      </c>
      <c r="AB230" s="35">
        <f t="shared" si="43"/>
        <v>716</v>
      </c>
      <c r="AC230" s="58">
        <f t="shared" si="43"/>
        <v>557</v>
      </c>
      <c r="AD230" s="50">
        <f t="shared" si="43"/>
        <v>50283</v>
      </c>
    </row>
    <row r="231" spans="1:30" ht="12.75">
      <c r="A231" s="32"/>
      <c r="B231" s="27"/>
      <c r="C231" s="28"/>
      <c r="D231" s="28"/>
      <c r="E231" s="26"/>
      <c r="F231" s="57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5"/>
      <c r="AC231" s="58"/>
      <c r="AD231" s="50"/>
    </row>
    <row r="232" spans="1:30" ht="12.75">
      <c r="A232" s="32"/>
      <c r="B232" s="27"/>
      <c r="C232" s="28"/>
      <c r="D232" s="28"/>
      <c r="E232" s="26"/>
      <c r="F232" s="57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5"/>
      <c r="AC232" s="58"/>
      <c r="AD232" s="50"/>
    </row>
    <row r="233" spans="1:30" ht="12.75">
      <c r="A233" s="32" t="s">
        <v>112</v>
      </c>
      <c r="B233" s="28">
        <v>2020</v>
      </c>
      <c r="C233" s="28" t="s">
        <v>101</v>
      </c>
      <c r="D233" s="28">
        <v>1</v>
      </c>
      <c r="E233" s="26" t="s">
        <v>113</v>
      </c>
      <c r="F233" s="54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3"/>
      <c r="AC233" s="56"/>
      <c r="AD233" s="49"/>
    </row>
    <row r="234" spans="1:30" ht="12.75">
      <c r="A234" s="32"/>
      <c r="B234" s="28">
        <v>2020</v>
      </c>
      <c r="C234" s="28" t="s">
        <v>101</v>
      </c>
      <c r="D234" s="28">
        <v>2</v>
      </c>
      <c r="E234" s="26" t="s">
        <v>113</v>
      </c>
      <c r="F234" s="54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3"/>
      <c r="AC234" s="56"/>
      <c r="AD234" s="49"/>
    </row>
    <row r="235" spans="1:30" ht="12.75">
      <c r="A235" s="32"/>
      <c r="B235" s="28">
        <v>2020</v>
      </c>
      <c r="C235" s="28" t="s">
        <v>101</v>
      </c>
      <c r="D235" s="28">
        <v>3</v>
      </c>
      <c r="E235" s="26" t="s">
        <v>113</v>
      </c>
      <c r="F235" s="57">
        <f aca="true" t="shared" si="44" ref="F235:AD235">SUM(F233:F234)</f>
        <v>0</v>
      </c>
      <c r="G235" s="34">
        <f t="shared" si="44"/>
        <v>0</v>
      </c>
      <c r="H235" s="34">
        <f t="shared" si="44"/>
        <v>0</v>
      </c>
      <c r="I235" s="34">
        <f t="shared" si="44"/>
        <v>0</v>
      </c>
      <c r="J235" s="34">
        <f t="shared" si="44"/>
        <v>0</v>
      </c>
      <c r="K235" s="34">
        <f t="shared" si="44"/>
        <v>0</v>
      </c>
      <c r="L235" s="34">
        <f t="shared" si="44"/>
        <v>0</v>
      </c>
      <c r="M235" s="34">
        <f t="shared" si="44"/>
        <v>0</v>
      </c>
      <c r="N235" s="34">
        <f t="shared" si="44"/>
        <v>0</v>
      </c>
      <c r="O235" s="34">
        <f t="shared" si="44"/>
        <v>0</v>
      </c>
      <c r="P235" s="34">
        <f t="shared" si="44"/>
        <v>0</v>
      </c>
      <c r="Q235" s="34">
        <f t="shared" si="44"/>
        <v>0</v>
      </c>
      <c r="R235" s="34">
        <f t="shared" si="44"/>
        <v>0</v>
      </c>
      <c r="S235" s="34">
        <f t="shared" si="44"/>
        <v>0</v>
      </c>
      <c r="T235" s="34">
        <f t="shared" si="44"/>
        <v>0</v>
      </c>
      <c r="U235" s="34">
        <f t="shared" si="44"/>
        <v>0</v>
      </c>
      <c r="V235" s="34">
        <f t="shared" si="44"/>
        <v>0</v>
      </c>
      <c r="W235" s="34">
        <f t="shared" si="44"/>
        <v>0</v>
      </c>
      <c r="X235" s="34">
        <f t="shared" si="44"/>
        <v>0</v>
      </c>
      <c r="Y235" s="34">
        <f t="shared" si="44"/>
        <v>0</v>
      </c>
      <c r="Z235" s="34">
        <f t="shared" si="44"/>
        <v>0</v>
      </c>
      <c r="AA235" s="34">
        <f t="shared" si="44"/>
        <v>0</v>
      </c>
      <c r="AB235" s="35">
        <f t="shared" si="44"/>
        <v>0</v>
      </c>
      <c r="AC235" s="58">
        <f t="shared" si="44"/>
        <v>0</v>
      </c>
      <c r="AD235" s="50">
        <f t="shared" si="44"/>
        <v>0</v>
      </c>
    </row>
    <row r="236" spans="1:30" ht="12.75">
      <c r="A236" s="32"/>
      <c r="B236" s="27"/>
      <c r="C236" s="28"/>
      <c r="D236" s="28"/>
      <c r="E236" s="26"/>
      <c r="F236" s="57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5"/>
      <c r="AC236" s="58"/>
      <c r="AD236" s="50"/>
    </row>
    <row r="237" spans="1:30" ht="12.75">
      <c r="A237" s="32"/>
      <c r="B237" s="27"/>
      <c r="C237" s="28"/>
      <c r="D237" s="28"/>
      <c r="E237" s="26"/>
      <c r="F237" s="57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5"/>
      <c r="AC237" s="58"/>
      <c r="AD237" s="50"/>
    </row>
    <row r="238" spans="1:30" ht="12.75">
      <c r="A238" s="32" t="s">
        <v>114</v>
      </c>
      <c r="B238" s="28">
        <v>2020</v>
      </c>
      <c r="C238" s="28" t="s">
        <v>101</v>
      </c>
      <c r="D238" s="28">
        <v>1</v>
      </c>
      <c r="E238" s="26">
        <v>23.7</v>
      </c>
      <c r="F238" s="54">
        <v>161</v>
      </c>
      <c r="G238" s="31">
        <v>116</v>
      </c>
      <c r="H238" s="31">
        <v>101</v>
      </c>
      <c r="I238" s="31">
        <v>136</v>
      </c>
      <c r="J238" s="31">
        <v>290</v>
      </c>
      <c r="K238" s="31">
        <v>531</v>
      </c>
      <c r="L238" s="31">
        <v>732</v>
      </c>
      <c r="M238" s="31">
        <v>820</v>
      </c>
      <c r="N238" s="31">
        <v>845</v>
      </c>
      <c r="O238" s="31">
        <v>756</v>
      </c>
      <c r="P238" s="31">
        <v>724</v>
      </c>
      <c r="Q238" s="31">
        <v>756</v>
      </c>
      <c r="R238" s="31">
        <v>749</v>
      </c>
      <c r="S238" s="31">
        <v>774</v>
      </c>
      <c r="T238" s="31">
        <v>763</v>
      </c>
      <c r="U238" s="31">
        <v>791</v>
      </c>
      <c r="V238" s="31">
        <v>862</v>
      </c>
      <c r="W238" s="31">
        <v>901</v>
      </c>
      <c r="X238" s="31">
        <v>814</v>
      </c>
      <c r="Y238" s="31">
        <v>660</v>
      </c>
      <c r="Z238" s="31">
        <v>511</v>
      </c>
      <c r="AA238" s="31">
        <v>400</v>
      </c>
      <c r="AB238" s="33">
        <v>290</v>
      </c>
      <c r="AC238" s="56">
        <v>224</v>
      </c>
      <c r="AD238" s="49">
        <v>13707</v>
      </c>
    </row>
    <row r="239" spans="1:30" ht="12.75">
      <c r="A239" s="32"/>
      <c r="B239" s="28">
        <v>2020</v>
      </c>
      <c r="C239" s="28" t="s">
        <v>101</v>
      </c>
      <c r="D239" s="28">
        <v>2</v>
      </c>
      <c r="E239" s="26">
        <v>23.7</v>
      </c>
      <c r="F239" s="54">
        <v>237</v>
      </c>
      <c r="G239" s="31">
        <v>166</v>
      </c>
      <c r="H239" s="31">
        <v>148</v>
      </c>
      <c r="I239" s="31">
        <v>128</v>
      </c>
      <c r="J239" s="31">
        <v>150</v>
      </c>
      <c r="K239" s="31">
        <v>214</v>
      </c>
      <c r="L239" s="31">
        <v>439</v>
      </c>
      <c r="M239" s="31">
        <v>692</v>
      </c>
      <c r="N239" s="31">
        <v>675</v>
      </c>
      <c r="O239" s="31">
        <v>587</v>
      </c>
      <c r="P239" s="31">
        <v>556</v>
      </c>
      <c r="Q239" s="31">
        <v>634</v>
      </c>
      <c r="R239" s="31">
        <v>668</v>
      </c>
      <c r="S239" s="31">
        <v>708</v>
      </c>
      <c r="T239" s="31">
        <v>745</v>
      </c>
      <c r="U239" s="31">
        <v>809</v>
      </c>
      <c r="V239" s="31">
        <v>972</v>
      </c>
      <c r="W239" s="31">
        <v>1059</v>
      </c>
      <c r="X239" s="31">
        <v>984</v>
      </c>
      <c r="Y239" s="31">
        <v>814</v>
      </c>
      <c r="Z239" s="31">
        <v>604</v>
      </c>
      <c r="AA239" s="31">
        <v>438</v>
      </c>
      <c r="AB239" s="33">
        <v>354</v>
      </c>
      <c r="AC239" s="56">
        <v>312</v>
      </c>
      <c r="AD239" s="49">
        <v>13093</v>
      </c>
    </row>
    <row r="240" spans="1:30" ht="12.75">
      <c r="A240" s="32"/>
      <c r="B240" s="28">
        <v>2020</v>
      </c>
      <c r="C240" s="28" t="s">
        <v>101</v>
      </c>
      <c r="D240" s="28">
        <v>3</v>
      </c>
      <c r="E240" s="26">
        <v>23.7</v>
      </c>
      <c r="F240" s="57">
        <f aca="true" t="shared" si="45" ref="F240:AD240">SUM(F238:F239)</f>
        <v>398</v>
      </c>
      <c r="G240" s="34">
        <f t="shared" si="45"/>
        <v>282</v>
      </c>
      <c r="H240" s="34">
        <f t="shared" si="45"/>
        <v>249</v>
      </c>
      <c r="I240" s="34">
        <f t="shared" si="45"/>
        <v>264</v>
      </c>
      <c r="J240" s="34">
        <f t="shared" si="45"/>
        <v>440</v>
      </c>
      <c r="K240" s="34">
        <f t="shared" si="45"/>
        <v>745</v>
      </c>
      <c r="L240" s="34">
        <f t="shared" si="45"/>
        <v>1171</v>
      </c>
      <c r="M240" s="34">
        <f t="shared" si="45"/>
        <v>1512</v>
      </c>
      <c r="N240" s="34">
        <f t="shared" si="45"/>
        <v>1520</v>
      </c>
      <c r="O240" s="34">
        <f t="shared" si="45"/>
        <v>1343</v>
      </c>
      <c r="P240" s="34">
        <f t="shared" si="45"/>
        <v>1280</v>
      </c>
      <c r="Q240" s="34">
        <f t="shared" si="45"/>
        <v>1390</v>
      </c>
      <c r="R240" s="34">
        <f t="shared" si="45"/>
        <v>1417</v>
      </c>
      <c r="S240" s="34">
        <f t="shared" si="45"/>
        <v>1482</v>
      </c>
      <c r="T240" s="34">
        <f t="shared" si="45"/>
        <v>1508</v>
      </c>
      <c r="U240" s="34">
        <f t="shared" si="45"/>
        <v>1600</v>
      </c>
      <c r="V240" s="34">
        <f t="shared" si="45"/>
        <v>1834</v>
      </c>
      <c r="W240" s="34">
        <f t="shared" si="45"/>
        <v>1960</v>
      </c>
      <c r="X240" s="34">
        <f t="shared" si="45"/>
        <v>1798</v>
      </c>
      <c r="Y240" s="34">
        <f t="shared" si="45"/>
        <v>1474</v>
      </c>
      <c r="Z240" s="34">
        <f t="shared" si="45"/>
        <v>1115</v>
      </c>
      <c r="AA240" s="34">
        <f t="shared" si="45"/>
        <v>838</v>
      </c>
      <c r="AB240" s="35">
        <f t="shared" si="45"/>
        <v>644</v>
      </c>
      <c r="AC240" s="58">
        <f t="shared" si="45"/>
        <v>536</v>
      </c>
      <c r="AD240" s="50">
        <f t="shared" si="45"/>
        <v>26800</v>
      </c>
    </row>
    <row r="241" spans="1:30" ht="12.75">
      <c r="A241" s="32"/>
      <c r="B241" s="27"/>
      <c r="C241" s="28"/>
      <c r="D241" s="28"/>
      <c r="E241" s="26"/>
      <c r="F241" s="57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5"/>
      <c r="AC241" s="58"/>
      <c r="AD241" s="50"/>
    </row>
    <row r="242" spans="1:30" ht="12.75">
      <c r="A242" s="32"/>
      <c r="B242" s="27"/>
      <c r="C242" s="28"/>
      <c r="D242" s="28"/>
      <c r="E242" s="26"/>
      <c r="F242" s="57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5"/>
      <c r="AC242" s="58"/>
      <c r="AD242" s="50"/>
    </row>
    <row r="243" spans="1:30" ht="12.75">
      <c r="A243" s="32" t="s">
        <v>115</v>
      </c>
      <c r="B243" s="28">
        <v>2020</v>
      </c>
      <c r="C243" s="28" t="s">
        <v>101</v>
      </c>
      <c r="D243" s="28">
        <v>1</v>
      </c>
      <c r="E243" s="26">
        <v>30.8</v>
      </c>
      <c r="F243" s="54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3"/>
      <c r="AC243" s="56"/>
      <c r="AD243" s="49"/>
    </row>
    <row r="244" spans="1:30" ht="12.75">
      <c r="A244" s="32"/>
      <c r="B244" s="28">
        <v>2020</v>
      </c>
      <c r="C244" s="28" t="s">
        <v>101</v>
      </c>
      <c r="D244" s="28">
        <v>2</v>
      </c>
      <c r="E244" s="26">
        <v>30.8</v>
      </c>
      <c r="F244" s="54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3"/>
      <c r="AC244" s="56"/>
      <c r="AD244" s="49"/>
    </row>
    <row r="245" spans="1:30" ht="12.75">
      <c r="A245" s="32"/>
      <c r="B245" s="28">
        <v>2020</v>
      </c>
      <c r="C245" s="28" t="s">
        <v>101</v>
      </c>
      <c r="D245" s="28">
        <v>3</v>
      </c>
      <c r="E245" s="26">
        <v>30.8</v>
      </c>
      <c r="F245" s="57">
        <f aca="true" t="shared" si="46" ref="F245:AD245">SUM(F243:F244)</f>
        <v>0</v>
      </c>
      <c r="G245" s="34">
        <f t="shared" si="46"/>
        <v>0</v>
      </c>
      <c r="H245" s="34">
        <f t="shared" si="46"/>
        <v>0</v>
      </c>
      <c r="I245" s="34">
        <f t="shared" si="46"/>
        <v>0</v>
      </c>
      <c r="J245" s="34">
        <f t="shared" si="46"/>
        <v>0</v>
      </c>
      <c r="K245" s="34">
        <f t="shared" si="46"/>
        <v>0</v>
      </c>
      <c r="L245" s="34">
        <f t="shared" si="46"/>
        <v>0</v>
      </c>
      <c r="M245" s="34">
        <f t="shared" si="46"/>
        <v>0</v>
      </c>
      <c r="N245" s="34">
        <f t="shared" si="46"/>
        <v>0</v>
      </c>
      <c r="O245" s="34">
        <f t="shared" si="46"/>
        <v>0</v>
      </c>
      <c r="P245" s="34">
        <f t="shared" si="46"/>
        <v>0</v>
      </c>
      <c r="Q245" s="34">
        <f t="shared" si="46"/>
        <v>0</v>
      </c>
      <c r="R245" s="34">
        <f t="shared" si="46"/>
        <v>0</v>
      </c>
      <c r="S245" s="34">
        <f t="shared" si="46"/>
        <v>0</v>
      </c>
      <c r="T245" s="34">
        <f t="shared" si="46"/>
        <v>0</v>
      </c>
      <c r="U245" s="34">
        <f t="shared" si="46"/>
        <v>0</v>
      </c>
      <c r="V245" s="34">
        <f t="shared" si="46"/>
        <v>0</v>
      </c>
      <c r="W245" s="34">
        <f t="shared" si="46"/>
        <v>0</v>
      </c>
      <c r="X245" s="34">
        <f t="shared" si="46"/>
        <v>0</v>
      </c>
      <c r="Y245" s="34">
        <f t="shared" si="46"/>
        <v>0</v>
      </c>
      <c r="Z245" s="34">
        <f t="shared" si="46"/>
        <v>0</v>
      </c>
      <c r="AA245" s="34">
        <f t="shared" si="46"/>
        <v>0</v>
      </c>
      <c r="AB245" s="35">
        <f t="shared" si="46"/>
        <v>0</v>
      </c>
      <c r="AC245" s="58">
        <f t="shared" si="46"/>
        <v>0</v>
      </c>
      <c r="AD245" s="50">
        <f t="shared" si="46"/>
        <v>0</v>
      </c>
    </row>
    <row r="246" spans="1:30" ht="12.75">
      <c r="A246" s="32"/>
      <c r="B246" s="27"/>
      <c r="C246" s="28"/>
      <c r="D246" s="28"/>
      <c r="E246" s="26"/>
      <c r="F246" s="57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5"/>
      <c r="AC246" s="58"/>
      <c r="AD246" s="50"/>
    </row>
    <row r="247" spans="1:30" ht="12.75">
      <c r="A247" s="32"/>
      <c r="B247" s="27"/>
      <c r="C247" s="28"/>
      <c r="D247" s="28"/>
      <c r="E247" s="26"/>
      <c r="F247" s="57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5"/>
      <c r="AC247" s="58"/>
      <c r="AD247" s="50"/>
    </row>
    <row r="248" spans="1:30" ht="12.75">
      <c r="A248" s="32" t="s">
        <v>116</v>
      </c>
      <c r="B248" s="28">
        <v>2020</v>
      </c>
      <c r="C248" s="28" t="s">
        <v>117</v>
      </c>
      <c r="D248" s="28">
        <v>1</v>
      </c>
      <c r="E248" s="26">
        <v>19.8</v>
      </c>
      <c r="F248" s="54">
        <v>208</v>
      </c>
      <c r="G248" s="31">
        <v>133</v>
      </c>
      <c r="H248" s="31">
        <v>93</v>
      </c>
      <c r="I248" s="31">
        <v>87</v>
      </c>
      <c r="J248" s="31">
        <v>108</v>
      </c>
      <c r="K248" s="31">
        <v>212</v>
      </c>
      <c r="L248" s="31">
        <v>437</v>
      </c>
      <c r="M248" s="31">
        <v>827</v>
      </c>
      <c r="N248" s="31">
        <v>1054</v>
      </c>
      <c r="O248" s="31">
        <v>1075</v>
      </c>
      <c r="P248" s="31">
        <v>1205</v>
      </c>
      <c r="Q248" s="31">
        <v>1264</v>
      </c>
      <c r="R248" s="31">
        <v>1255</v>
      </c>
      <c r="S248" s="31">
        <v>1195</v>
      </c>
      <c r="T248" s="31">
        <v>1290</v>
      </c>
      <c r="U248" s="31">
        <v>1373</v>
      </c>
      <c r="V248" s="31">
        <v>1471</v>
      </c>
      <c r="W248" s="31">
        <v>1470</v>
      </c>
      <c r="X248" s="31">
        <v>1398</v>
      </c>
      <c r="Y248" s="31">
        <v>1193</v>
      </c>
      <c r="Z248" s="31">
        <v>829</v>
      </c>
      <c r="AA248" s="31">
        <v>508</v>
      </c>
      <c r="AB248" s="33">
        <v>373</v>
      </c>
      <c r="AC248" s="56">
        <v>292</v>
      </c>
      <c r="AD248" s="49">
        <v>19350</v>
      </c>
    </row>
    <row r="249" spans="1:30" ht="12.75">
      <c r="A249" s="32"/>
      <c r="B249" s="28">
        <v>2020</v>
      </c>
      <c r="C249" s="28" t="s">
        <v>117</v>
      </c>
      <c r="D249" s="28">
        <v>2</v>
      </c>
      <c r="E249" s="26">
        <v>19.8</v>
      </c>
      <c r="F249" s="54">
        <v>196</v>
      </c>
      <c r="G249" s="31">
        <v>133</v>
      </c>
      <c r="H249" s="31">
        <v>99</v>
      </c>
      <c r="I249" s="31">
        <v>110</v>
      </c>
      <c r="J249" s="31">
        <v>177</v>
      </c>
      <c r="K249" s="31">
        <v>413</v>
      </c>
      <c r="L249" s="31">
        <v>966</v>
      </c>
      <c r="M249" s="31">
        <v>1349</v>
      </c>
      <c r="N249" s="31">
        <v>1414</v>
      </c>
      <c r="O249" s="31">
        <v>1102</v>
      </c>
      <c r="P249" s="31">
        <v>1106</v>
      </c>
      <c r="Q249" s="31">
        <v>1207</v>
      </c>
      <c r="R249" s="31">
        <v>1235</v>
      </c>
      <c r="S249" s="31">
        <v>1242</v>
      </c>
      <c r="T249" s="31">
        <v>1231</v>
      </c>
      <c r="U249" s="31">
        <v>1279</v>
      </c>
      <c r="V249" s="31">
        <v>1342</v>
      </c>
      <c r="W249" s="31">
        <v>1410</v>
      </c>
      <c r="X249" s="31">
        <v>1390</v>
      </c>
      <c r="Y249" s="31">
        <v>1226</v>
      </c>
      <c r="Z249" s="31">
        <v>823</v>
      </c>
      <c r="AA249" s="31">
        <v>569</v>
      </c>
      <c r="AB249" s="33">
        <v>420</v>
      </c>
      <c r="AC249" s="56">
        <v>316</v>
      </c>
      <c r="AD249" s="49">
        <v>20755</v>
      </c>
    </row>
    <row r="250" spans="1:30" ht="12.75">
      <c r="A250" s="32"/>
      <c r="B250" s="28">
        <v>2020</v>
      </c>
      <c r="C250" s="28" t="s">
        <v>117</v>
      </c>
      <c r="D250" s="28">
        <v>3</v>
      </c>
      <c r="E250" s="26">
        <v>19.8</v>
      </c>
      <c r="F250" s="57">
        <f aca="true" t="shared" si="47" ref="F250:AD250">SUM(F248:F249)</f>
        <v>404</v>
      </c>
      <c r="G250" s="34">
        <f t="shared" si="47"/>
        <v>266</v>
      </c>
      <c r="H250" s="34">
        <f t="shared" si="47"/>
        <v>192</v>
      </c>
      <c r="I250" s="34">
        <f t="shared" si="47"/>
        <v>197</v>
      </c>
      <c r="J250" s="34">
        <f t="shared" si="47"/>
        <v>285</v>
      </c>
      <c r="K250" s="34">
        <f t="shared" si="47"/>
        <v>625</v>
      </c>
      <c r="L250" s="34">
        <f t="shared" si="47"/>
        <v>1403</v>
      </c>
      <c r="M250" s="34">
        <f t="shared" si="47"/>
        <v>2176</v>
      </c>
      <c r="N250" s="34">
        <f t="shared" si="47"/>
        <v>2468</v>
      </c>
      <c r="O250" s="34">
        <f t="shared" si="47"/>
        <v>2177</v>
      </c>
      <c r="P250" s="34">
        <f t="shared" si="47"/>
        <v>2311</v>
      </c>
      <c r="Q250" s="34">
        <f t="shared" si="47"/>
        <v>2471</v>
      </c>
      <c r="R250" s="34">
        <f t="shared" si="47"/>
        <v>2490</v>
      </c>
      <c r="S250" s="34">
        <f t="shared" si="47"/>
        <v>2437</v>
      </c>
      <c r="T250" s="34">
        <f t="shared" si="47"/>
        <v>2521</v>
      </c>
      <c r="U250" s="34">
        <f t="shared" si="47"/>
        <v>2652</v>
      </c>
      <c r="V250" s="34">
        <f t="shared" si="47"/>
        <v>2813</v>
      </c>
      <c r="W250" s="34">
        <f t="shared" si="47"/>
        <v>2880</v>
      </c>
      <c r="X250" s="34">
        <f t="shared" si="47"/>
        <v>2788</v>
      </c>
      <c r="Y250" s="34">
        <f t="shared" si="47"/>
        <v>2419</v>
      </c>
      <c r="Z250" s="34">
        <f t="shared" si="47"/>
        <v>1652</v>
      </c>
      <c r="AA250" s="34">
        <f t="shared" si="47"/>
        <v>1077</v>
      </c>
      <c r="AB250" s="35">
        <f t="shared" si="47"/>
        <v>793</v>
      </c>
      <c r="AC250" s="58">
        <f t="shared" si="47"/>
        <v>608</v>
      </c>
      <c r="AD250" s="50">
        <f t="shared" si="47"/>
        <v>40105</v>
      </c>
    </row>
    <row r="251" spans="1:30" ht="12.75">
      <c r="A251" s="32"/>
      <c r="B251" s="27"/>
      <c r="C251" s="28"/>
      <c r="D251" s="28"/>
      <c r="E251" s="26"/>
      <c r="F251" s="57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5"/>
      <c r="AC251" s="58"/>
      <c r="AD251" s="50"/>
    </row>
    <row r="252" spans="1:30" ht="12.75">
      <c r="A252" s="32"/>
      <c r="B252" s="27"/>
      <c r="C252" s="28"/>
      <c r="D252" s="28"/>
      <c r="E252" s="26"/>
      <c r="F252" s="57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5"/>
      <c r="AC252" s="58"/>
      <c r="AD252" s="50"/>
    </row>
    <row r="253" spans="1:30" ht="12.75">
      <c r="A253" s="32" t="s">
        <v>118</v>
      </c>
      <c r="B253" s="28">
        <v>2020</v>
      </c>
      <c r="C253" s="28" t="s">
        <v>117</v>
      </c>
      <c r="D253" s="28">
        <v>1</v>
      </c>
      <c r="E253" s="26">
        <v>17.1</v>
      </c>
      <c r="F253" s="54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3"/>
      <c r="AC253" s="56"/>
      <c r="AD253" s="49"/>
    </row>
    <row r="254" spans="1:30" ht="12.75">
      <c r="A254" s="32"/>
      <c r="B254" s="28">
        <v>2020</v>
      </c>
      <c r="C254" s="28" t="s">
        <v>117</v>
      </c>
      <c r="D254" s="28">
        <v>2</v>
      </c>
      <c r="E254" s="26">
        <v>17.1</v>
      </c>
      <c r="F254" s="54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3"/>
      <c r="AC254" s="56"/>
      <c r="AD254" s="49"/>
    </row>
    <row r="255" spans="1:30" ht="12.75">
      <c r="A255" s="32"/>
      <c r="B255" s="28">
        <v>2020</v>
      </c>
      <c r="C255" s="28" t="s">
        <v>117</v>
      </c>
      <c r="D255" s="28">
        <v>3</v>
      </c>
      <c r="E255" s="26">
        <v>17.1</v>
      </c>
      <c r="F255" s="57">
        <f aca="true" t="shared" si="48" ref="F255:AD255">SUM(F253:F254)</f>
        <v>0</v>
      </c>
      <c r="G255" s="34">
        <f t="shared" si="48"/>
        <v>0</v>
      </c>
      <c r="H255" s="34">
        <f t="shared" si="48"/>
        <v>0</v>
      </c>
      <c r="I255" s="34">
        <f t="shared" si="48"/>
        <v>0</v>
      </c>
      <c r="J255" s="34">
        <f t="shared" si="48"/>
        <v>0</v>
      </c>
      <c r="K255" s="34">
        <f t="shared" si="48"/>
        <v>0</v>
      </c>
      <c r="L255" s="34">
        <f t="shared" si="48"/>
        <v>0</v>
      </c>
      <c r="M255" s="34">
        <f t="shared" si="48"/>
        <v>0</v>
      </c>
      <c r="N255" s="34">
        <f t="shared" si="48"/>
        <v>0</v>
      </c>
      <c r="O255" s="34">
        <f t="shared" si="48"/>
        <v>0</v>
      </c>
      <c r="P255" s="34">
        <f t="shared" si="48"/>
        <v>0</v>
      </c>
      <c r="Q255" s="34">
        <f t="shared" si="48"/>
        <v>0</v>
      </c>
      <c r="R255" s="34">
        <f t="shared" si="48"/>
        <v>0</v>
      </c>
      <c r="S255" s="34">
        <f t="shared" si="48"/>
        <v>0</v>
      </c>
      <c r="T255" s="34">
        <f t="shared" si="48"/>
        <v>0</v>
      </c>
      <c r="U255" s="34">
        <f t="shared" si="48"/>
        <v>0</v>
      </c>
      <c r="V255" s="34">
        <f t="shared" si="48"/>
        <v>0</v>
      </c>
      <c r="W255" s="34">
        <f t="shared" si="48"/>
        <v>0</v>
      </c>
      <c r="X255" s="34">
        <f t="shared" si="48"/>
        <v>0</v>
      </c>
      <c r="Y255" s="34">
        <f t="shared" si="48"/>
        <v>0</v>
      </c>
      <c r="Z255" s="34">
        <f t="shared" si="48"/>
        <v>0</v>
      </c>
      <c r="AA255" s="34">
        <f t="shared" si="48"/>
        <v>0</v>
      </c>
      <c r="AB255" s="35">
        <f t="shared" si="48"/>
        <v>0</v>
      </c>
      <c r="AC255" s="58">
        <f t="shared" si="48"/>
        <v>0</v>
      </c>
      <c r="AD255" s="50">
        <f t="shared" si="48"/>
        <v>0</v>
      </c>
    </row>
    <row r="256" spans="1:30" ht="12.75">
      <c r="A256" s="32"/>
      <c r="B256" s="27"/>
      <c r="C256" s="28"/>
      <c r="D256" s="28"/>
      <c r="E256" s="26"/>
      <c r="F256" s="57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5"/>
      <c r="AC256" s="58"/>
      <c r="AD256" s="50"/>
    </row>
    <row r="257" spans="1:30" ht="12.75">
      <c r="A257" s="32"/>
      <c r="B257" s="27"/>
      <c r="C257" s="28"/>
      <c r="D257" s="28"/>
      <c r="E257" s="26"/>
      <c r="F257" s="57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5"/>
      <c r="AC257" s="58"/>
      <c r="AD257" s="50"/>
    </row>
    <row r="258" spans="1:30" ht="12.75">
      <c r="A258" s="32" t="s">
        <v>119</v>
      </c>
      <c r="B258" s="28">
        <v>2020</v>
      </c>
      <c r="C258" s="28" t="s">
        <v>117</v>
      </c>
      <c r="D258" s="28">
        <v>1</v>
      </c>
      <c r="E258" s="26">
        <v>25.17</v>
      </c>
      <c r="F258" s="54">
        <v>134</v>
      </c>
      <c r="G258" s="31">
        <v>93</v>
      </c>
      <c r="H258" s="31">
        <v>72</v>
      </c>
      <c r="I258" s="31">
        <v>88</v>
      </c>
      <c r="J258" s="31">
        <v>158</v>
      </c>
      <c r="K258" s="31">
        <v>396</v>
      </c>
      <c r="L258" s="31">
        <v>912</v>
      </c>
      <c r="M258" s="31">
        <v>1301</v>
      </c>
      <c r="N258" s="31">
        <v>1330</v>
      </c>
      <c r="O258" s="31">
        <v>1082</v>
      </c>
      <c r="P258" s="31">
        <v>1042</v>
      </c>
      <c r="Q258" s="31">
        <v>1075</v>
      </c>
      <c r="R258" s="31">
        <v>1027</v>
      </c>
      <c r="S258" s="31">
        <v>1025</v>
      </c>
      <c r="T258" s="31">
        <v>1091</v>
      </c>
      <c r="U258" s="31">
        <v>1142</v>
      </c>
      <c r="V258" s="31">
        <v>1208</v>
      </c>
      <c r="W258" s="31">
        <v>1266</v>
      </c>
      <c r="X258" s="31">
        <v>1174</v>
      </c>
      <c r="Y258" s="31">
        <v>945</v>
      </c>
      <c r="Z258" s="31">
        <v>629</v>
      </c>
      <c r="AA258" s="31">
        <v>408</v>
      </c>
      <c r="AB258" s="33">
        <v>296</v>
      </c>
      <c r="AC258" s="56">
        <v>211</v>
      </c>
      <c r="AD258" s="49">
        <v>18105</v>
      </c>
    </row>
    <row r="259" spans="1:30" ht="12.75">
      <c r="A259" s="32"/>
      <c r="B259" s="28">
        <v>2020</v>
      </c>
      <c r="C259" s="28" t="s">
        <v>117</v>
      </c>
      <c r="D259" s="28">
        <v>2</v>
      </c>
      <c r="E259" s="26">
        <v>25.17</v>
      </c>
      <c r="F259" s="54">
        <v>155</v>
      </c>
      <c r="G259" s="31">
        <v>102</v>
      </c>
      <c r="H259" s="31">
        <v>73</v>
      </c>
      <c r="I259" s="31">
        <v>68</v>
      </c>
      <c r="J259" s="31">
        <v>94</v>
      </c>
      <c r="K259" s="31">
        <v>185</v>
      </c>
      <c r="L259" s="31">
        <v>373</v>
      </c>
      <c r="M259" s="31">
        <v>724</v>
      </c>
      <c r="N259" s="31">
        <v>994</v>
      </c>
      <c r="O259" s="31">
        <v>968</v>
      </c>
      <c r="P259" s="31">
        <v>1038</v>
      </c>
      <c r="Q259" s="31">
        <v>1102</v>
      </c>
      <c r="R259" s="31">
        <v>1106</v>
      </c>
      <c r="S259" s="31">
        <v>1040</v>
      </c>
      <c r="T259" s="31">
        <v>1100</v>
      </c>
      <c r="U259" s="31">
        <v>1184</v>
      </c>
      <c r="V259" s="31">
        <v>1382</v>
      </c>
      <c r="W259" s="31">
        <v>1508</v>
      </c>
      <c r="X259" s="31">
        <v>1461</v>
      </c>
      <c r="Y259" s="31">
        <v>1179</v>
      </c>
      <c r="Z259" s="31">
        <v>731</v>
      </c>
      <c r="AA259" s="31">
        <v>423</v>
      </c>
      <c r="AB259" s="33">
        <v>292</v>
      </c>
      <c r="AC259" s="56">
        <v>223</v>
      </c>
      <c r="AD259" s="49">
        <v>17505</v>
      </c>
    </row>
    <row r="260" spans="1:30" ht="12.75">
      <c r="A260" s="32"/>
      <c r="B260" s="28">
        <v>2020</v>
      </c>
      <c r="C260" s="28" t="s">
        <v>117</v>
      </c>
      <c r="D260" s="28">
        <v>3</v>
      </c>
      <c r="E260" s="26">
        <v>25.17</v>
      </c>
      <c r="F260" s="57">
        <f aca="true" t="shared" si="49" ref="F260:AD260">SUM(F258:F259)</f>
        <v>289</v>
      </c>
      <c r="G260" s="34">
        <f t="shared" si="49"/>
        <v>195</v>
      </c>
      <c r="H260" s="34">
        <f t="shared" si="49"/>
        <v>145</v>
      </c>
      <c r="I260" s="34">
        <f t="shared" si="49"/>
        <v>156</v>
      </c>
      <c r="J260" s="34">
        <f t="shared" si="49"/>
        <v>252</v>
      </c>
      <c r="K260" s="34">
        <f t="shared" si="49"/>
        <v>581</v>
      </c>
      <c r="L260" s="34">
        <f t="shared" si="49"/>
        <v>1285</v>
      </c>
      <c r="M260" s="34">
        <f t="shared" si="49"/>
        <v>2025</v>
      </c>
      <c r="N260" s="34">
        <f t="shared" si="49"/>
        <v>2324</v>
      </c>
      <c r="O260" s="34">
        <f t="shared" si="49"/>
        <v>2050</v>
      </c>
      <c r="P260" s="34">
        <f t="shared" si="49"/>
        <v>2080</v>
      </c>
      <c r="Q260" s="34">
        <f t="shared" si="49"/>
        <v>2177</v>
      </c>
      <c r="R260" s="34">
        <f t="shared" si="49"/>
        <v>2133</v>
      </c>
      <c r="S260" s="34">
        <f t="shared" si="49"/>
        <v>2065</v>
      </c>
      <c r="T260" s="34">
        <f t="shared" si="49"/>
        <v>2191</v>
      </c>
      <c r="U260" s="34">
        <f t="shared" si="49"/>
        <v>2326</v>
      </c>
      <c r="V260" s="34">
        <f t="shared" si="49"/>
        <v>2590</v>
      </c>
      <c r="W260" s="34">
        <f t="shared" si="49"/>
        <v>2774</v>
      </c>
      <c r="X260" s="34">
        <f t="shared" si="49"/>
        <v>2635</v>
      </c>
      <c r="Y260" s="34">
        <f t="shared" si="49"/>
        <v>2124</v>
      </c>
      <c r="Z260" s="34">
        <f t="shared" si="49"/>
        <v>1360</v>
      </c>
      <c r="AA260" s="34">
        <f t="shared" si="49"/>
        <v>831</v>
      </c>
      <c r="AB260" s="35">
        <f t="shared" si="49"/>
        <v>588</v>
      </c>
      <c r="AC260" s="58">
        <f t="shared" si="49"/>
        <v>434</v>
      </c>
      <c r="AD260" s="50">
        <f t="shared" si="49"/>
        <v>35610</v>
      </c>
    </row>
    <row r="261" spans="1:30" ht="12.75">
      <c r="A261" s="32"/>
      <c r="B261" s="27"/>
      <c r="C261" s="28"/>
      <c r="D261" s="28"/>
      <c r="E261" s="26"/>
      <c r="F261" s="57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5"/>
      <c r="AC261" s="58"/>
      <c r="AD261" s="50"/>
    </row>
    <row r="262" spans="1:30" ht="12.75">
      <c r="A262" s="32"/>
      <c r="B262" s="27"/>
      <c r="C262" s="28"/>
      <c r="D262" s="28"/>
      <c r="E262" s="26"/>
      <c r="F262" s="57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5"/>
      <c r="AC262" s="58"/>
      <c r="AD262" s="50"/>
    </row>
    <row r="263" spans="1:30" ht="12.75">
      <c r="A263" s="32" t="s">
        <v>120</v>
      </c>
      <c r="B263" s="28">
        <v>2020</v>
      </c>
      <c r="C263" s="28" t="s">
        <v>117</v>
      </c>
      <c r="D263" s="28">
        <v>1</v>
      </c>
      <c r="E263" s="26">
        <v>30.23</v>
      </c>
      <c r="F263" s="54">
        <v>141</v>
      </c>
      <c r="G263" s="31">
        <v>93</v>
      </c>
      <c r="H263" s="31">
        <v>67</v>
      </c>
      <c r="I263" s="31">
        <v>64</v>
      </c>
      <c r="J263" s="31">
        <v>88</v>
      </c>
      <c r="K263" s="31">
        <v>175</v>
      </c>
      <c r="L263" s="31">
        <v>352</v>
      </c>
      <c r="M263" s="31">
        <v>693</v>
      </c>
      <c r="N263" s="31">
        <v>996</v>
      </c>
      <c r="O263" s="31">
        <v>953</v>
      </c>
      <c r="P263" s="31">
        <v>992</v>
      </c>
      <c r="Q263" s="31">
        <v>1016</v>
      </c>
      <c r="R263" s="31">
        <v>1011</v>
      </c>
      <c r="S263" s="31">
        <v>972</v>
      </c>
      <c r="T263" s="31">
        <v>1043</v>
      </c>
      <c r="U263" s="31">
        <v>1111</v>
      </c>
      <c r="V263" s="31">
        <v>1297</v>
      </c>
      <c r="W263" s="31">
        <v>1418</v>
      </c>
      <c r="X263" s="31">
        <v>1356</v>
      </c>
      <c r="Y263" s="31">
        <v>1106</v>
      </c>
      <c r="Z263" s="31">
        <v>678</v>
      </c>
      <c r="AA263" s="31">
        <v>389</v>
      </c>
      <c r="AB263" s="33">
        <v>265</v>
      </c>
      <c r="AC263" s="56">
        <v>200</v>
      </c>
      <c r="AD263" s="49">
        <v>16476</v>
      </c>
    </row>
    <row r="264" spans="1:30" ht="12.75">
      <c r="A264" s="32"/>
      <c r="B264" s="28">
        <v>2020</v>
      </c>
      <c r="C264" s="28" t="s">
        <v>117</v>
      </c>
      <c r="D264" s="28">
        <v>2</v>
      </c>
      <c r="E264" s="26">
        <v>30.23</v>
      </c>
      <c r="F264" s="54">
        <v>118</v>
      </c>
      <c r="G264" s="31">
        <v>82</v>
      </c>
      <c r="H264" s="31">
        <v>64</v>
      </c>
      <c r="I264" s="31">
        <v>77</v>
      </c>
      <c r="J264" s="31">
        <v>144</v>
      </c>
      <c r="K264" s="31">
        <v>368</v>
      </c>
      <c r="L264" s="31">
        <v>802</v>
      </c>
      <c r="M264" s="31">
        <v>1163</v>
      </c>
      <c r="N264" s="31">
        <v>1140</v>
      </c>
      <c r="O264" s="31">
        <v>889</v>
      </c>
      <c r="P264" s="31">
        <v>829</v>
      </c>
      <c r="Q264" s="31">
        <v>877</v>
      </c>
      <c r="R264" s="31">
        <v>858</v>
      </c>
      <c r="S264" s="31">
        <v>854</v>
      </c>
      <c r="T264" s="31">
        <v>919</v>
      </c>
      <c r="U264" s="31">
        <v>973</v>
      </c>
      <c r="V264" s="31">
        <v>1045</v>
      </c>
      <c r="W264" s="31">
        <v>1121</v>
      </c>
      <c r="X264" s="31">
        <v>1058</v>
      </c>
      <c r="Y264" s="31">
        <v>849</v>
      </c>
      <c r="Z264" s="31">
        <v>562</v>
      </c>
      <c r="AA264" s="31">
        <v>367</v>
      </c>
      <c r="AB264" s="33">
        <v>266</v>
      </c>
      <c r="AC264" s="56">
        <v>189</v>
      </c>
      <c r="AD264" s="49">
        <v>15614</v>
      </c>
    </row>
    <row r="265" spans="1:30" ht="12.75">
      <c r="A265" s="32"/>
      <c r="B265" s="28">
        <v>2020</v>
      </c>
      <c r="C265" s="28" t="s">
        <v>117</v>
      </c>
      <c r="D265" s="28">
        <v>3</v>
      </c>
      <c r="E265" s="26">
        <v>30.23</v>
      </c>
      <c r="F265" s="57">
        <f aca="true" t="shared" si="50" ref="F265:AD265">SUM(F263:F264)</f>
        <v>259</v>
      </c>
      <c r="G265" s="34">
        <f t="shared" si="50"/>
        <v>175</v>
      </c>
      <c r="H265" s="34">
        <f t="shared" si="50"/>
        <v>131</v>
      </c>
      <c r="I265" s="34">
        <f t="shared" si="50"/>
        <v>141</v>
      </c>
      <c r="J265" s="34">
        <f t="shared" si="50"/>
        <v>232</v>
      </c>
      <c r="K265" s="34">
        <f t="shared" si="50"/>
        <v>543</v>
      </c>
      <c r="L265" s="34">
        <f t="shared" si="50"/>
        <v>1154</v>
      </c>
      <c r="M265" s="34">
        <f t="shared" si="50"/>
        <v>1856</v>
      </c>
      <c r="N265" s="34">
        <f t="shared" si="50"/>
        <v>2136</v>
      </c>
      <c r="O265" s="34">
        <f t="shared" si="50"/>
        <v>1842</v>
      </c>
      <c r="P265" s="34">
        <f t="shared" si="50"/>
        <v>1821</v>
      </c>
      <c r="Q265" s="34">
        <f t="shared" si="50"/>
        <v>1893</v>
      </c>
      <c r="R265" s="34">
        <f t="shared" si="50"/>
        <v>1869</v>
      </c>
      <c r="S265" s="34">
        <f t="shared" si="50"/>
        <v>1826</v>
      </c>
      <c r="T265" s="34">
        <f t="shared" si="50"/>
        <v>1962</v>
      </c>
      <c r="U265" s="34">
        <f t="shared" si="50"/>
        <v>2084</v>
      </c>
      <c r="V265" s="34">
        <f t="shared" si="50"/>
        <v>2342</v>
      </c>
      <c r="W265" s="34">
        <f t="shared" si="50"/>
        <v>2539</v>
      </c>
      <c r="X265" s="34">
        <f t="shared" si="50"/>
        <v>2414</v>
      </c>
      <c r="Y265" s="34">
        <f t="shared" si="50"/>
        <v>1955</v>
      </c>
      <c r="Z265" s="34">
        <f t="shared" si="50"/>
        <v>1240</v>
      </c>
      <c r="AA265" s="34">
        <f t="shared" si="50"/>
        <v>756</v>
      </c>
      <c r="AB265" s="35">
        <f t="shared" si="50"/>
        <v>531</v>
      </c>
      <c r="AC265" s="58">
        <f t="shared" si="50"/>
        <v>389</v>
      </c>
      <c r="AD265" s="50">
        <f t="shared" si="50"/>
        <v>32090</v>
      </c>
    </row>
    <row r="266" spans="1:30" ht="12.75">
      <c r="A266" s="32"/>
      <c r="B266" s="27"/>
      <c r="C266" s="28"/>
      <c r="D266" s="28"/>
      <c r="E266" s="26"/>
      <c r="F266" s="57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5"/>
      <c r="AC266" s="58"/>
      <c r="AD266" s="50"/>
    </row>
    <row r="267" spans="1:30" ht="12.75">
      <c r="A267" s="32"/>
      <c r="B267" s="27"/>
      <c r="C267" s="28"/>
      <c r="D267" s="28"/>
      <c r="E267" s="26"/>
      <c r="F267" s="57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5"/>
      <c r="AC267" s="58"/>
      <c r="AD267" s="50"/>
    </row>
    <row r="268" spans="1:30" ht="12.75">
      <c r="A268" s="32" t="s">
        <v>121</v>
      </c>
      <c r="B268" s="28">
        <v>2020</v>
      </c>
      <c r="C268" s="28" t="s">
        <v>117</v>
      </c>
      <c r="D268" s="28">
        <v>1</v>
      </c>
      <c r="E268" s="26">
        <v>38.877</v>
      </c>
      <c r="F268" s="54">
        <v>94</v>
      </c>
      <c r="G268" s="31">
        <v>63</v>
      </c>
      <c r="H268" s="31">
        <v>46</v>
      </c>
      <c r="I268" s="31">
        <v>44</v>
      </c>
      <c r="J268" s="31">
        <v>57</v>
      </c>
      <c r="K268" s="31">
        <v>127</v>
      </c>
      <c r="L268" s="31">
        <v>287</v>
      </c>
      <c r="M268" s="31">
        <v>586</v>
      </c>
      <c r="N268" s="31">
        <v>748</v>
      </c>
      <c r="O268" s="31">
        <v>718</v>
      </c>
      <c r="P268" s="31">
        <v>852</v>
      </c>
      <c r="Q268" s="31">
        <v>867</v>
      </c>
      <c r="R268" s="31">
        <v>791</v>
      </c>
      <c r="S268" s="31">
        <v>775</v>
      </c>
      <c r="T268" s="31">
        <v>840</v>
      </c>
      <c r="U268" s="31">
        <v>925</v>
      </c>
      <c r="V268" s="31">
        <v>1107</v>
      </c>
      <c r="W268" s="31">
        <v>1295</v>
      </c>
      <c r="X268" s="31">
        <v>1229</v>
      </c>
      <c r="Y268" s="31">
        <v>933</v>
      </c>
      <c r="Z268" s="31">
        <v>555</v>
      </c>
      <c r="AA268" s="31">
        <v>308</v>
      </c>
      <c r="AB268" s="33">
        <v>203</v>
      </c>
      <c r="AC268" s="56">
        <v>136</v>
      </c>
      <c r="AD268" s="49">
        <v>13586</v>
      </c>
    </row>
    <row r="269" spans="1:30" ht="12.75">
      <c r="A269" s="32"/>
      <c r="B269" s="28">
        <v>2020</v>
      </c>
      <c r="C269" s="28" t="s">
        <v>117</v>
      </c>
      <c r="D269" s="28">
        <v>2</v>
      </c>
      <c r="E269" s="26">
        <v>38.877</v>
      </c>
      <c r="F269" s="54">
        <v>79</v>
      </c>
      <c r="G269" s="31">
        <v>61</v>
      </c>
      <c r="H269" s="31">
        <v>54</v>
      </c>
      <c r="I269" s="31">
        <v>70</v>
      </c>
      <c r="J269" s="31">
        <v>136</v>
      </c>
      <c r="K269" s="31">
        <v>332</v>
      </c>
      <c r="L269" s="31">
        <v>681</v>
      </c>
      <c r="M269" s="31">
        <v>1021</v>
      </c>
      <c r="N269" s="31">
        <v>1020</v>
      </c>
      <c r="O269" s="31">
        <v>764</v>
      </c>
      <c r="P269" s="31">
        <v>669</v>
      </c>
      <c r="Q269" s="31">
        <v>703</v>
      </c>
      <c r="R269" s="31">
        <v>680</v>
      </c>
      <c r="S269" s="31">
        <v>695</v>
      </c>
      <c r="T269" s="31">
        <v>776</v>
      </c>
      <c r="U269" s="31">
        <v>841</v>
      </c>
      <c r="V269" s="31">
        <v>919</v>
      </c>
      <c r="W269" s="31">
        <v>1019</v>
      </c>
      <c r="X269" s="31">
        <v>1000</v>
      </c>
      <c r="Y269" s="31">
        <v>768</v>
      </c>
      <c r="Z269" s="31">
        <v>451</v>
      </c>
      <c r="AA269" s="31">
        <v>281</v>
      </c>
      <c r="AB269" s="33">
        <v>187</v>
      </c>
      <c r="AC269" s="56">
        <v>120</v>
      </c>
      <c r="AD269" s="49">
        <v>13327</v>
      </c>
    </row>
    <row r="270" spans="1:30" ht="12.75">
      <c r="A270" s="32"/>
      <c r="B270" s="28">
        <v>2020</v>
      </c>
      <c r="C270" s="28" t="s">
        <v>117</v>
      </c>
      <c r="D270" s="28">
        <v>3</v>
      </c>
      <c r="E270" s="26">
        <v>38.877</v>
      </c>
      <c r="F270" s="57">
        <f aca="true" t="shared" si="51" ref="F270:AD270">SUM(F268:F269)</f>
        <v>173</v>
      </c>
      <c r="G270" s="34">
        <f t="shared" si="51"/>
        <v>124</v>
      </c>
      <c r="H270" s="34">
        <f t="shared" si="51"/>
        <v>100</v>
      </c>
      <c r="I270" s="34">
        <f t="shared" si="51"/>
        <v>114</v>
      </c>
      <c r="J270" s="34">
        <f t="shared" si="51"/>
        <v>193</v>
      </c>
      <c r="K270" s="34">
        <f t="shared" si="51"/>
        <v>459</v>
      </c>
      <c r="L270" s="34">
        <f t="shared" si="51"/>
        <v>968</v>
      </c>
      <c r="M270" s="34">
        <f t="shared" si="51"/>
        <v>1607</v>
      </c>
      <c r="N270" s="34">
        <f t="shared" si="51"/>
        <v>1768</v>
      </c>
      <c r="O270" s="34">
        <f t="shared" si="51"/>
        <v>1482</v>
      </c>
      <c r="P270" s="34">
        <f t="shared" si="51"/>
        <v>1521</v>
      </c>
      <c r="Q270" s="34">
        <f t="shared" si="51"/>
        <v>1570</v>
      </c>
      <c r="R270" s="34">
        <f t="shared" si="51"/>
        <v>1471</v>
      </c>
      <c r="S270" s="34">
        <f t="shared" si="51"/>
        <v>1470</v>
      </c>
      <c r="T270" s="34">
        <f t="shared" si="51"/>
        <v>1616</v>
      </c>
      <c r="U270" s="34">
        <f t="shared" si="51"/>
        <v>1766</v>
      </c>
      <c r="V270" s="34">
        <f t="shared" si="51"/>
        <v>2026</v>
      </c>
      <c r="W270" s="34">
        <f t="shared" si="51"/>
        <v>2314</v>
      </c>
      <c r="X270" s="34">
        <f t="shared" si="51"/>
        <v>2229</v>
      </c>
      <c r="Y270" s="34">
        <f t="shared" si="51"/>
        <v>1701</v>
      </c>
      <c r="Z270" s="34">
        <f t="shared" si="51"/>
        <v>1006</v>
      </c>
      <c r="AA270" s="34">
        <f t="shared" si="51"/>
        <v>589</v>
      </c>
      <c r="AB270" s="35">
        <f t="shared" si="51"/>
        <v>390</v>
      </c>
      <c r="AC270" s="58">
        <f t="shared" si="51"/>
        <v>256</v>
      </c>
      <c r="AD270" s="50">
        <f t="shared" si="51"/>
        <v>26913</v>
      </c>
    </row>
    <row r="271" spans="1:30" ht="12.75">
      <c r="A271" s="32"/>
      <c r="B271" s="27"/>
      <c r="C271" s="28"/>
      <c r="D271" s="28"/>
      <c r="E271" s="26"/>
      <c r="F271" s="57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5"/>
      <c r="AC271" s="58"/>
      <c r="AD271" s="50"/>
    </row>
    <row r="272" spans="1:30" ht="12.75">
      <c r="A272" s="32"/>
      <c r="B272" s="27"/>
      <c r="C272" s="28"/>
      <c r="D272" s="28"/>
      <c r="E272" s="26"/>
      <c r="F272" s="57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5"/>
      <c r="AC272" s="58"/>
      <c r="AD272" s="50"/>
    </row>
    <row r="273" spans="1:30" ht="12.75">
      <c r="A273" s="32" t="s">
        <v>122</v>
      </c>
      <c r="B273" s="28">
        <v>2020</v>
      </c>
      <c r="C273" s="28" t="s">
        <v>117</v>
      </c>
      <c r="D273" s="28">
        <v>1</v>
      </c>
      <c r="E273" s="26">
        <v>13.2</v>
      </c>
      <c r="F273" s="54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3"/>
      <c r="AC273" s="56"/>
      <c r="AD273" s="49"/>
    </row>
    <row r="274" spans="1:30" ht="12.75">
      <c r="A274" s="32"/>
      <c r="B274" s="28">
        <v>2020</v>
      </c>
      <c r="C274" s="28" t="s">
        <v>117</v>
      </c>
      <c r="D274" s="28">
        <v>2</v>
      </c>
      <c r="E274" s="26">
        <v>13.2</v>
      </c>
      <c r="F274" s="54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3"/>
      <c r="AC274" s="56"/>
      <c r="AD274" s="49"/>
    </row>
    <row r="275" spans="1:30" ht="12.75">
      <c r="A275" s="32"/>
      <c r="B275" s="28">
        <v>2020</v>
      </c>
      <c r="C275" s="28" t="s">
        <v>117</v>
      </c>
      <c r="D275" s="28">
        <v>3</v>
      </c>
      <c r="E275" s="26">
        <v>13.2</v>
      </c>
      <c r="F275" s="57">
        <f aca="true" t="shared" si="52" ref="F275:AD275">SUM(F273:F274)</f>
        <v>0</v>
      </c>
      <c r="G275" s="34">
        <f t="shared" si="52"/>
        <v>0</v>
      </c>
      <c r="H275" s="34">
        <f t="shared" si="52"/>
        <v>0</v>
      </c>
      <c r="I275" s="34">
        <f t="shared" si="52"/>
        <v>0</v>
      </c>
      <c r="J275" s="34">
        <f t="shared" si="52"/>
        <v>0</v>
      </c>
      <c r="K275" s="34">
        <f t="shared" si="52"/>
        <v>0</v>
      </c>
      <c r="L275" s="34">
        <f t="shared" si="52"/>
        <v>0</v>
      </c>
      <c r="M275" s="34">
        <f t="shared" si="52"/>
        <v>0</v>
      </c>
      <c r="N275" s="34">
        <f t="shared" si="52"/>
        <v>0</v>
      </c>
      <c r="O275" s="34">
        <f t="shared" si="52"/>
        <v>0</v>
      </c>
      <c r="P275" s="34">
        <f t="shared" si="52"/>
        <v>0</v>
      </c>
      <c r="Q275" s="34">
        <f t="shared" si="52"/>
        <v>0</v>
      </c>
      <c r="R275" s="34">
        <f t="shared" si="52"/>
        <v>0</v>
      </c>
      <c r="S275" s="34">
        <f t="shared" si="52"/>
        <v>0</v>
      </c>
      <c r="T275" s="34">
        <f t="shared" si="52"/>
        <v>0</v>
      </c>
      <c r="U275" s="34">
        <f t="shared" si="52"/>
        <v>0</v>
      </c>
      <c r="V275" s="34">
        <f t="shared" si="52"/>
        <v>0</v>
      </c>
      <c r="W275" s="34">
        <f t="shared" si="52"/>
        <v>0</v>
      </c>
      <c r="X275" s="34">
        <f t="shared" si="52"/>
        <v>0</v>
      </c>
      <c r="Y275" s="34">
        <f t="shared" si="52"/>
        <v>0</v>
      </c>
      <c r="Z275" s="34">
        <f t="shared" si="52"/>
        <v>0</v>
      </c>
      <c r="AA275" s="34">
        <f t="shared" si="52"/>
        <v>0</v>
      </c>
      <c r="AB275" s="35">
        <f t="shared" si="52"/>
        <v>0</v>
      </c>
      <c r="AC275" s="58">
        <f t="shared" si="52"/>
        <v>0</v>
      </c>
      <c r="AD275" s="50">
        <f t="shared" si="52"/>
        <v>0</v>
      </c>
    </row>
    <row r="276" spans="1:30" ht="12.75">
      <c r="A276" s="32"/>
      <c r="B276" s="27"/>
      <c r="C276" s="28"/>
      <c r="D276" s="28"/>
      <c r="E276" s="26"/>
      <c r="F276" s="57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5"/>
      <c r="AC276" s="58"/>
      <c r="AD276" s="50"/>
    </row>
    <row r="277" spans="1:30" ht="12.75">
      <c r="A277" s="32"/>
      <c r="B277" s="27"/>
      <c r="C277" s="28"/>
      <c r="D277" s="28"/>
      <c r="E277" s="26"/>
      <c r="F277" s="57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5"/>
      <c r="AC277" s="58"/>
      <c r="AD277" s="50"/>
    </row>
    <row r="278" spans="1:30" ht="12.75">
      <c r="A278" s="32" t="s">
        <v>123</v>
      </c>
      <c r="B278" s="28">
        <v>2020</v>
      </c>
      <c r="C278" s="28" t="s">
        <v>124</v>
      </c>
      <c r="D278" s="28">
        <v>1</v>
      </c>
      <c r="E278" s="26">
        <v>0.6</v>
      </c>
      <c r="F278" s="54">
        <v>340</v>
      </c>
      <c r="G278" s="31">
        <v>216</v>
      </c>
      <c r="H278" s="31">
        <v>142</v>
      </c>
      <c r="I278" s="31">
        <v>116</v>
      </c>
      <c r="J278" s="31">
        <v>157</v>
      </c>
      <c r="K278" s="31">
        <v>344</v>
      </c>
      <c r="L278" s="31">
        <v>993</v>
      </c>
      <c r="M278" s="31">
        <v>1955</v>
      </c>
      <c r="N278" s="31">
        <v>2294</v>
      </c>
      <c r="O278" s="31">
        <v>2157</v>
      </c>
      <c r="P278" s="31">
        <v>2199</v>
      </c>
      <c r="Q278" s="31">
        <v>2332</v>
      </c>
      <c r="R278" s="31">
        <v>2437</v>
      </c>
      <c r="S278" s="31">
        <v>2342</v>
      </c>
      <c r="T278" s="31">
        <v>2448</v>
      </c>
      <c r="U278" s="31">
        <v>2631</v>
      </c>
      <c r="V278" s="31">
        <v>2724</v>
      </c>
      <c r="W278" s="31">
        <v>2719</v>
      </c>
      <c r="X278" s="31">
        <v>2636</v>
      </c>
      <c r="Y278" s="31">
        <v>2399</v>
      </c>
      <c r="Z278" s="31">
        <v>1679</v>
      </c>
      <c r="AA278" s="31">
        <v>876</v>
      </c>
      <c r="AB278" s="33">
        <v>579</v>
      </c>
      <c r="AC278" s="56">
        <v>479</v>
      </c>
      <c r="AD278" s="49">
        <v>37194</v>
      </c>
    </row>
    <row r="279" spans="1:30" ht="12.75">
      <c r="A279" s="32"/>
      <c r="B279" s="28">
        <v>2020</v>
      </c>
      <c r="C279" s="28" t="s">
        <v>124</v>
      </c>
      <c r="D279" s="28">
        <v>2</v>
      </c>
      <c r="E279" s="26">
        <v>0.6</v>
      </c>
      <c r="F279" s="54">
        <v>374</v>
      </c>
      <c r="G279" s="31">
        <v>235</v>
      </c>
      <c r="H279" s="31">
        <v>171</v>
      </c>
      <c r="I279" s="31">
        <v>157</v>
      </c>
      <c r="J279" s="31">
        <v>221</v>
      </c>
      <c r="K279" s="31">
        <v>590</v>
      </c>
      <c r="L279" s="31">
        <v>1898</v>
      </c>
      <c r="M279" s="31">
        <v>2250</v>
      </c>
      <c r="N279" s="31">
        <v>2303</v>
      </c>
      <c r="O279" s="31">
        <v>2171</v>
      </c>
      <c r="P279" s="31">
        <v>2055</v>
      </c>
      <c r="Q279" s="31">
        <v>2100</v>
      </c>
      <c r="R279" s="31">
        <v>2163</v>
      </c>
      <c r="S279" s="31">
        <v>2211</v>
      </c>
      <c r="T279" s="31">
        <v>2221</v>
      </c>
      <c r="U279" s="31">
        <v>2324</v>
      </c>
      <c r="V279" s="31">
        <v>2484</v>
      </c>
      <c r="W279" s="31">
        <v>2588</v>
      </c>
      <c r="X279" s="31">
        <v>2520</v>
      </c>
      <c r="Y279" s="31">
        <v>2281</v>
      </c>
      <c r="Z279" s="31">
        <v>1623</v>
      </c>
      <c r="AA279" s="31">
        <v>1000</v>
      </c>
      <c r="AB279" s="33">
        <v>757</v>
      </c>
      <c r="AC279" s="56">
        <v>568</v>
      </c>
      <c r="AD279" s="49">
        <v>37265</v>
      </c>
    </row>
    <row r="280" spans="1:30" ht="12.75">
      <c r="A280" s="32"/>
      <c r="B280" s="28">
        <v>2020</v>
      </c>
      <c r="C280" s="28" t="s">
        <v>124</v>
      </c>
      <c r="D280" s="28">
        <v>3</v>
      </c>
      <c r="E280" s="26">
        <v>0.6</v>
      </c>
      <c r="F280" s="57">
        <f aca="true" t="shared" si="53" ref="F280:AD280">SUM(F278:F279)</f>
        <v>714</v>
      </c>
      <c r="G280" s="34">
        <f t="shared" si="53"/>
        <v>451</v>
      </c>
      <c r="H280" s="34">
        <f t="shared" si="53"/>
        <v>313</v>
      </c>
      <c r="I280" s="34">
        <f t="shared" si="53"/>
        <v>273</v>
      </c>
      <c r="J280" s="34">
        <f t="shared" si="53"/>
        <v>378</v>
      </c>
      <c r="K280" s="34">
        <f t="shared" si="53"/>
        <v>934</v>
      </c>
      <c r="L280" s="34">
        <f t="shared" si="53"/>
        <v>2891</v>
      </c>
      <c r="M280" s="34">
        <f t="shared" si="53"/>
        <v>4205</v>
      </c>
      <c r="N280" s="34">
        <f t="shared" si="53"/>
        <v>4597</v>
      </c>
      <c r="O280" s="34">
        <f t="shared" si="53"/>
        <v>4328</v>
      </c>
      <c r="P280" s="34">
        <f t="shared" si="53"/>
        <v>4254</v>
      </c>
      <c r="Q280" s="34">
        <f t="shared" si="53"/>
        <v>4432</v>
      </c>
      <c r="R280" s="34">
        <f t="shared" si="53"/>
        <v>4600</v>
      </c>
      <c r="S280" s="34">
        <f t="shared" si="53"/>
        <v>4553</v>
      </c>
      <c r="T280" s="34">
        <f t="shared" si="53"/>
        <v>4669</v>
      </c>
      <c r="U280" s="34">
        <f t="shared" si="53"/>
        <v>4955</v>
      </c>
      <c r="V280" s="34">
        <f t="shared" si="53"/>
        <v>5208</v>
      </c>
      <c r="W280" s="34">
        <f t="shared" si="53"/>
        <v>5307</v>
      </c>
      <c r="X280" s="34">
        <f t="shared" si="53"/>
        <v>5156</v>
      </c>
      <c r="Y280" s="34">
        <f t="shared" si="53"/>
        <v>4680</v>
      </c>
      <c r="Z280" s="34">
        <f t="shared" si="53"/>
        <v>3302</v>
      </c>
      <c r="AA280" s="34">
        <f t="shared" si="53"/>
        <v>1876</v>
      </c>
      <c r="AB280" s="35">
        <f t="shared" si="53"/>
        <v>1336</v>
      </c>
      <c r="AC280" s="58">
        <f t="shared" si="53"/>
        <v>1047</v>
      </c>
      <c r="AD280" s="50">
        <f t="shared" si="53"/>
        <v>74459</v>
      </c>
    </row>
    <row r="281" spans="1:30" ht="12.75">
      <c r="A281" s="32"/>
      <c r="B281" s="27"/>
      <c r="C281" s="28"/>
      <c r="D281" s="28"/>
      <c r="E281" s="26"/>
      <c r="F281" s="57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5"/>
      <c r="AC281" s="58"/>
      <c r="AD281" s="50"/>
    </row>
    <row r="282" spans="1:30" ht="12.75">
      <c r="A282" s="32"/>
      <c r="B282" s="27"/>
      <c r="C282" s="28"/>
      <c r="D282" s="28"/>
      <c r="E282" s="26"/>
      <c r="F282" s="57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5"/>
      <c r="AC282" s="58"/>
      <c r="AD282" s="50"/>
    </row>
    <row r="283" spans="1:30" ht="12.75">
      <c r="A283" s="32" t="s">
        <v>125</v>
      </c>
      <c r="B283" s="28">
        <v>2020</v>
      </c>
      <c r="C283" s="28" t="s">
        <v>124</v>
      </c>
      <c r="D283" s="28">
        <v>1</v>
      </c>
      <c r="E283" s="26">
        <v>15.1</v>
      </c>
      <c r="F283" s="54">
        <v>19</v>
      </c>
      <c r="G283" s="31">
        <v>11</v>
      </c>
      <c r="H283" s="31">
        <v>6</v>
      </c>
      <c r="I283" s="31">
        <v>5</v>
      </c>
      <c r="J283" s="31">
        <v>12</v>
      </c>
      <c r="K283" s="31">
        <v>37</v>
      </c>
      <c r="L283" s="31">
        <v>125</v>
      </c>
      <c r="M283" s="31">
        <v>358</v>
      </c>
      <c r="N283" s="31">
        <v>444</v>
      </c>
      <c r="O283" s="31">
        <v>415</v>
      </c>
      <c r="P283" s="31">
        <v>508</v>
      </c>
      <c r="Q283" s="31">
        <v>564</v>
      </c>
      <c r="R283" s="31">
        <v>546</v>
      </c>
      <c r="S283" s="31">
        <v>506</v>
      </c>
      <c r="T283" s="31">
        <v>575</v>
      </c>
      <c r="U283" s="31">
        <v>701</v>
      </c>
      <c r="V283" s="31">
        <v>895</v>
      </c>
      <c r="W283" s="31">
        <v>908</v>
      </c>
      <c r="X283" s="31">
        <v>805</v>
      </c>
      <c r="Y283" s="31">
        <v>582</v>
      </c>
      <c r="Z283" s="31">
        <v>298</v>
      </c>
      <c r="AA283" s="31">
        <v>108</v>
      </c>
      <c r="AB283" s="33">
        <v>46</v>
      </c>
      <c r="AC283" s="56">
        <v>30</v>
      </c>
      <c r="AD283" s="49">
        <v>8504</v>
      </c>
    </row>
    <row r="284" spans="1:30" ht="12.75">
      <c r="A284" s="32"/>
      <c r="B284" s="28">
        <v>2020</v>
      </c>
      <c r="C284" s="28" t="s">
        <v>124</v>
      </c>
      <c r="D284" s="28">
        <v>2</v>
      </c>
      <c r="E284" s="26">
        <v>15.1</v>
      </c>
      <c r="F284" s="54">
        <v>137</v>
      </c>
      <c r="G284" s="31">
        <v>95</v>
      </c>
      <c r="H284" s="31">
        <v>66</v>
      </c>
      <c r="I284" s="31">
        <v>66</v>
      </c>
      <c r="J284" s="31">
        <v>106</v>
      </c>
      <c r="K284" s="31">
        <v>209</v>
      </c>
      <c r="L284" s="31">
        <v>423</v>
      </c>
      <c r="M284" s="31">
        <v>762</v>
      </c>
      <c r="N284" s="31">
        <v>863</v>
      </c>
      <c r="O284" s="31">
        <v>852</v>
      </c>
      <c r="P284" s="31">
        <v>932</v>
      </c>
      <c r="Q284" s="31">
        <v>979</v>
      </c>
      <c r="R284" s="31">
        <v>974</v>
      </c>
      <c r="S284" s="31">
        <v>919</v>
      </c>
      <c r="T284" s="31">
        <v>978</v>
      </c>
      <c r="U284" s="31">
        <v>1064</v>
      </c>
      <c r="V284" s="31">
        <v>1135</v>
      </c>
      <c r="W284" s="31">
        <v>1122</v>
      </c>
      <c r="X284" s="31">
        <v>1054</v>
      </c>
      <c r="Y284" s="31">
        <v>898</v>
      </c>
      <c r="Z284" s="31">
        <v>627</v>
      </c>
      <c r="AA284" s="31">
        <v>353</v>
      </c>
      <c r="AB284" s="33">
        <v>237</v>
      </c>
      <c r="AC284" s="56">
        <v>187</v>
      </c>
      <c r="AD284" s="49">
        <v>15038</v>
      </c>
    </row>
    <row r="285" spans="1:30" ht="12.75">
      <c r="A285" s="32"/>
      <c r="B285" s="28">
        <v>2020</v>
      </c>
      <c r="C285" s="28" t="s">
        <v>124</v>
      </c>
      <c r="D285" s="28">
        <v>3</v>
      </c>
      <c r="E285" s="26">
        <v>15.1</v>
      </c>
      <c r="F285" s="57">
        <f aca="true" t="shared" si="54" ref="F285:AD285">SUM(F283:F284)</f>
        <v>156</v>
      </c>
      <c r="G285" s="34">
        <f t="shared" si="54"/>
        <v>106</v>
      </c>
      <c r="H285" s="34">
        <f t="shared" si="54"/>
        <v>72</v>
      </c>
      <c r="I285" s="34">
        <f t="shared" si="54"/>
        <v>71</v>
      </c>
      <c r="J285" s="34">
        <f t="shared" si="54"/>
        <v>118</v>
      </c>
      <c r="K285" s="34">
        <f t="shared" si="54"/>
        <v>246</v>
      </c>
      <c r="L285" s="34">
        <f t="shared" si="54"/>
        <v>548</v>
      </c>
      <c r="M285" s="34">
        <f t="shared" si="54"/>
        <v>1120</v>
      </c>
      <c r="N285" s="34">
        <f t="shared" si="54"/>
        <v>1307</v>
      </c>
      <c r="O285" s="34">
        <f t="shared" si="54"/>
        <v>1267</v>
      </c>
      <c r="P285" s="34">
        <f t="shared" si="54"/>
        <v>1440</v>
      </c>
      <c r="Q285" s="34">
        <f t="shared" si="54"/>
        <v>1543</v>
      </c>
      <c r="R285" s="34">
        <f t="shared" si="54"/>
        <v>1520</v>
      </c>
      <c r="S285" s="34">
        <f t="shared" si="54"/>
        <v>1425</v>
      </c>
      <c r="T285" s="34">
        <f t="shared" si="54"/>
        <v>1553</v>
      </c>
      <c r="U285" s="34">
        <f t="shared" si="54"/>
        <v>1765</v>
      </c>
      <c r="V285" s="34">
        <f t="shared" si="54"/>
        <v>2030</v>
      </c>
      <c r="W285" s="34">
        <f t="shared" si="54"/>
        <v>2030</v>
      </c>
      <c r="X285" s="34">
        <f t="shared" si="54"/>
        <v>1859</v>
      </c>
      <c r="Y285" s="34">
        <f t="shared" si="54"/>
        <v>1480</v>
      </c>
      <c r="Z285" s="34">
        <f t="shared" si="54"/>
        <v>925</v>
      </c>
      <c r="AA285" s="34">
        <f t="shared" si="54"/>
        <v>461</v>
      </c>
      <c r="AB285" s="35">
        <f t="shared" si="54"/>
        <v>283</v>
      </c>
      <c r="AC285" s="58">
        <f t="shared" si="54"/>
        <v>217</v>
      </c>
      <c r="AD285" s="50">
        <f t="shared" si="54"/>
        <v>23542</v>
      </c>
    </row>
    <row r="286" spans="1:30" ht="12.75">
      <c r="A286" s="32"/>
      <c r="B286" s="27"/>
      <c r="C286" s="28"/>
      <c r="D286" s="28"/>
      <c r="E286" s="26"/>
      <c r="F286" s="57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5"/>
      <c r="AC286" s="58"/>
      <c r="AD286" s="50"/>
    </row>
    <row r="287" spans="1:30" ht="12.75">
      <c r="A287" s="32"/>
      <c r="B287" s="27"/>
      <c r="C287" s="28"/>
      <c r="D287" s="28"/>
      <c r="E287" s="26"/>
      <c r="F287" s="57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5"/>
      <c r="AC287" s="58"/>
      <c r="AD287" s="50"/>
    </row>
    <row r="288" spans="1:30" ht="12.75">
      <c r="A288" s="32" t="s">
        <v>126</v>
      </c>
      <c r="B288" s="28">
        <v>2020</v>
      </c>
      <c r="C288" s="28" t="s">
        <v>124</v>
      </c>
      <c r="D288" s="28">
        <v>1</v>
      </c>
      <c r="E288" s="26">
        <v>2.1</v>
      </c>
      <c r="F288" s="54">
        <v>397</v>
      </c>
      <c r="G288" s="31">
        <v>242</v>
      </c>
      <c r="H288" s="31">
        <v>158</v>
      </c>
      <c r="I288" s="31">
        <v>132</v>
      </c>
      <c r="J288" s="31">
        <v>203</v>
      </c>
      <c r="K288" s="31">
        <v>535</v>
      </c>
      <c r="L288" s="31">
        <v>1790</v>
      </c>
      <c r="M288" s="31">
        <v>2251</v>
      </c>
      <c r="N288" s="31">
        <v>2181</v>
      </c>
      <c r="O288" s="31">
        <v>2056</v>
      </c>
      <c r="P288" s="31">
        <v>2006</v>
      </c>
      <c r="Q288" s="31">
        <v>2051</v>
      </c>
      <c r="R288" s="31">
        <v>2133</v>
      </c>
      <c r="S288" s="31">
        <v>2117</v>
      </c>
      <c r="T288" s="31">
        <v>2086</v>
      </c>
      <c r="U288" s="31">
        <v>2225</v>
      </c>
      <c r="V288" s="31">
        <v>2434</v>
      </c>
      <c r="W288" s="31">
        <v>2528</v>
      </c>
      <c r="X288" s="31">
        <v>2507</v>
      </c>
      <c r="Y288" s="31">
        <v>2327</v>
      </c>
      <c r="Z288" s="31">
        <v>1739</v>
      </c>
      <c r="AA288" s="31">
        <v>1082</v>
      </c>
      <c r="AB288" s="33">
        <v>829</v>
      </c>
      <c r="AC288" s="56">
        <v>619</v>
      </c>
      <c r="AD288" s="49">
        <v>36628</v>
      </c>
    </row>
    <row r="289" spans="1:30" ht="12.75">
      <c r="A289" s="32"/>
      <c r="B289" s="28">
        <v>2020</v>
      </c>
      <c r="C289" s="28" t="s">
        <v>124</v>
      </c>
      <c r="D289" s="28">
        <v>2</v>
      </c>
      <c r="E289" s="26">
        <v>2.1</v>
      </c>
      <c r="F289" s="54">
        <v>400</v>
      </c>
      <c r="G289" s="31">
        <v>277</v>
      </c>
      <c r="H289" s="31">
        <v>192</v>
      </c>
      <c r="I289" s="31">
        <v>151</v>
      </c>
      <c r="J289" s="31">
        <v>176</v>
      </c>
      <c r="K289" s="31">
        <v>317</v>
      </c>
      <c r="L289" s="31">
        <v>786</v>
      </c>
      <c r="M289" s="31">
        <v>1270</v>
      </c>
      <c r="N289" s="31">
        <v>1432</v>
      </c>
      <c r="O289" s="31">
        <v>1359</v>
      </c>
      <c r="P289" s="31">
        <v>1366</v>
      </c>
      <c r="Q289" s="31">
        <v>1443</v>
      </c>
      <c r="R289" s="31">
        <v>1519</v>
      </c>
      <c r="S289" s="31">
        <v>1456</v>
      </c>
      <c r="T289" s="31">
        <v>1491</v>
      </c>
      <c r="U289" s="31">
        <v>1552</v>
      </c>
      <c r="V289" s="31">
        <v>1606</v>
      </c>
      <c r="W289" s="31">
        <v>1690</v>
      </c>
      <c r="X289" s="31">
        <v>1694</v>
      </c>
      <c r="Y289" s="31">
        <v>1587</v>
      </c>
      <c r="Z289" s="31">
        <v>1231</v>
      </c>
      <c r="AA289" s="31">
        <v>787</v>
      </c>
      <c r="AB289" s="33">
        <v>573</v>
      </c>
      <c r="AC289" s="56">
        <v>510</v>
      </c>
      <c r="AD289" s="49">
        <v>24865</v>
      </c>
    </row>
    <row r="290" spans="1:30" ht="12.75">
      <c r="A290" s="32"/>
      <c r="B290" s="28">
        <v>2020</v>
      </c>
      <c r="C290" s="28" t="s">
        <v>124</v>
      </c>
      <c r="D290" s="28">
        <v>3</v>
      </c>
      <c r="E290" s="26">
        <v>2.1</v>
      </c>
      <c r="F290" s="57">
        <f aca="true" t="shared" si="55" ref="F290:AD290">SUM(F288:F289)</f>
        <v>797</v>
      </c>
      <c r="G290" s="34">
        <f t="shared" si="55"/>
        <v>519</v>
      </c>
      <c r="H290" s="34">
        <f t="shared" si="55"/>
        <v>350</v>
      </c>
      <c r="I290" s="34">
        <f t="shared" si="55"/>
        <v>283</v>
      </c>
      <c r="J290" s="34">
        <f t="shared" si="55"/>
        <v>379</v>
      </c>
      <c r="K290" s="34">
        <f t="shared" si="55"/>
        <v>852</v>
      </c>
      <c r="L290" s="34">
        <f t="shared" si="55"/>
        <v>2576</v>
      </c>
      <c r="M290" s="34">
        <f t="shared" si="55"/>
        <v>3521</v>
      </c>
      <c r="N290" s="34">
        <f t="shared" si="55"/>
        <v>3613</v>
      </c>
      <c r="O290" s="34">
        <f t="shared" si="55"/>
        <v>3415</v>
      </c>
      <c r="P290" s="34">
        <f t="shared" si="55"/>
        <v>3372</v>
      </c>
      <c r="Q290" s="34">
        <f t="shared" si="55"/>
        <v>3494</v>
      </c>
      <c r="R290" s="34">
        <f t="shared" si="55"/>
        <v>3652</v>
      </c>
      <c r="S290" s="34">
        <f t="shared" si="55"/>
        <v>3573</v>
      </c>
      <c r="T290" s="34">
        <f t="shared" si="55"/>
        <v>3577</v>
      </c>
      <c r="U290" s="34">
        <f t="shared" si="55"/>
        <v>3777</v>
      </c>
      <c r="V290" s="34">
        <f t="shared" si="55"/>
        <v>4040</v>
      </c>
      <c r="W290" s="34">
        <f t="shared" si="55"/>
        <v>4218</v>
      </c>
      <c r="X290" s="34">
        <f t="shared" si="55"/>
        <v>4201</v>
      </c>
      <c r="Y290" s="34">
        <f t="shared" si="55"/>
        <v>3914</v>
      </c>
      <c r="Z290" s="34">
        <f t="shared" si="55"/>
        <v>2970</v>
      </c>
      <c r="AA290" s="34">
        <f t="shared" si="55"/>
        <v>1869</v>
      </c>
      <c r="AB290" s="35">
        <f t="shared" si="55"/>
        <v>1402</v>
      </c>
      <c r="AC290" s="58">
        <f t="shared" si="55"/>
        <v>1129</v>
      </c>
      <c r="AD290" s="50">
        <f t="shared" si="55"/>
        <v>61493</v>
      </c>
    </row>
    <row r="291" spans="1:30" ht="12.75">
      <c r="A291" s="32"/>
      <c r="B291" s="27"/>
      <c r="C291" s="28"/>
      <c r="D291" s="28"/>
      <c r="E291" s="26"/>
      <c r="F291" s="57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5"/>
      <c r="AC291" s="58"/>
      <c r="AD291" s="50"/>
    </row>
    <row r="292" spans="1:30" ht="12.75">
      <c r="A292" s="32"/>
      <c r="B292" s="27"/>
      <c r="C292" s="28"/>
      <c r="D292" s="28"/>
      <c r="E292" s="26"/>
      <c r="F292" s="57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5"/>
      <c r="AC292" s="58"/>
      <c r="AD292" s="50"/>
    </row>
    <row r="293" spans="1:30" ht="12.75">
      <c r="A293" s="32" t="s">
        <v>127</v>
      </c>
      <c r="B293" s="28">
        <v>2020</v>
      </c>
      <c r="C293" s="28" t="s">
        <v>124</v>
      </c>
      <c r="D293" s="28">
        <v>1</v>
      </c>
      <c r="E293" s="26">
        <v>7.2</v>
      </c>
      <c r="F293" s="54">
        <v>201</v>
      </c>
      <c r="G293" s="31">
        <v>128</v>
      </c>
      <c r="H293" s="31">
        <v>87</v>
      </c>
      <c r="I293" s="31">
        <v>73</v>
      </c>
      <c r="J293" s="31">
        <v>104</v>
      </c>
      <c r="K293" s="31">
        <v>219</v>
      </c>
      <c r="L293" s="31">
        <v>606</v>
      </c>
      <c r="M293" s="31">
        <v>1216</v>
      </c>
      <c r="N293" s="31">
        <v>1581</v>
      </c>
      <c r="O293" s="31">
        <v>1394</v>
      </c>
      <c r="P293" s="31">
        <v>1367</v>
      </c>
      <c r="Q293" s="31">
        <v>1426</v>
      </c>
      <c r="R293" s="31">
        <v>1427</v>
      </c>
      <c r="S293" s="31">
        <v>1409</v>
      </c>
      <c r="T293" s="31">
        <v>1454</v>
      </c>
      <c r="U293" s="31">
        <v>1569</v>
      </c>
      <c r="V293" s="31">
        <v>1650</v>
      </c>
      <c r="W293" s="31">
        <v>1611</v>
      </c>
      <c r="X293" s="31">
        <v>1591</v>
      </c>
      <c r="Y293" s="31">
        <v>1430</v>
      </c>
      <c r="Z293" s="31">
        <v>967</v>
      </c>
      <c r="AA293" s="31">
        <v>509</v>
      </c>
      <c r="AB293" s="33">
        <v>334</v>
      </c>
      <c r="AC293" s="56">
        <v>277</v>
      </c>
      <c r="AD293" s="49">
        <v>22630</v>
      </c>
    </row>
    <row r="294" spans="1:30" ht="12.75">
      <c r="A294" s="32"/>
      <c r="B294" s="28">
        <v>2020</v>
      </c>
      <c r="C294" s="28" t="s">
        <v>124</v>
      </c>
      <c r="D294" s="28">
        <v>2</v>
      </c>
      <c r="E294" s="26">
        <v>7.2</v>
      </c>
      <c r="F294" s="54">
        <v>228</v>
      </c>
      <c r="G294" s="31">
        <v>141</v>
      </c>
      <c r="H294" s="31">
        <v>100</v>
      </c>
      <c r="I294" s="31">
        <v>93</v>
      </c>
      <c r="J294" s="31">
        <v>141</v>
      </c>
      <c r="K294" s="31">
        <v>416</v>
      </c>
      <c r="L294" s="31">
        <v>1489</v>
      </c>
      <c r="M294" s="31">
        <v>1720</v>
      </c>
      <c r="N294" s="31">
        <v>1755</v>
      </c>
      <c r="O294" s="31">
        <v>1518</v>
      </c>
      <c r="P294" s="31">
        <v>1360</v>
      </c>
      <c r="Q294" s="31">
        <v>1431</v>
      </c>
      <c r="R294" s="31">
        <v>1496</v>
      </c>
      <c r="S294" s="31">
        <v>1485</v>
      </c>
      <c r="T294" s="31">
        <v>1533</v>
      </c>
      <c r="U294" s="31">
        <v>1675</v>
      </c>
      <c r="V294" s="31">
        <v>1859</v>
      </c>
      <c r="W294" s="31">
        <v>2029</v>
      </c>
      <c r="X294" s="31">
        <v>1949</v>
      </c>
      <c r="Y294" s="31">
        <v>1633</v>
      </c>
      <c r="Z294" s="31">
        <v>1059</v>
      </c>
      <c r="AA294" s="31">
        <v>658</v>
      </c>
      <c r="AB294" s="33">
        <v>503</v>
      </c>
      <c r="AC294" s="56">
        <v>361</v>
      </c>
      <c r="AD294" s="49">
        <v>26632</v>
      </c>
    </row>
    <row r="295" spans="1:30" ht="12.75">
      <c r="A295" s="32"/>
      <c r="B295" s="28">
        <v>2020</v>
      </c>
      <c r="C295" s="28" t="s">
        <v>124</v>
      </c>
      <c r="D295" s="28">
        <v>3</v>
      </c>
      <c r="E295" s="26">
        <v>7.2</v>
      </c>
      <c r="F295" s="57">
        <f aca="true" t="shared" si="56" ref="F295:AD295">SUM(F293:F294)</f>
        <v>429</v>
      </c>
      <c r="G295" s="34">
        <f t="shared" si="56"/>
        <v>269</v>
      </c>
      <c r="H295" s="34">
        <f t="shared" si="56"/>
        <v>187</v>
      </c>
      <c r="I295" s="34">
        <f t="shared" si="56"/>
        <v>166</v>
      </c>
      <c r="J295" s="34">
        <f t="shared" si="56"/>
        <v>245</v>
      </c>
      <c r="K295" s="34">
        <f t="shared" si="56"/>
        <v>635</v>
      </c>
      <c r="L295" s="34">
        <f t="shared" si="56"/>
        <v>2095</v>
      </c>
      <c r="M295" s="34">
        <f t="shared" si="56"/>
        <v>2936</v>
      </c>
      <c r="N295" s="34">
        <f t="shared" si="56"/>
        <v>3336</v>
      </c>
      <c r="O295" s="34">
        <f t="shared" si="56"/>
        <v>2912</v>
      </c>
      <c r="P295" s="34">
        <f t="shared" si="56"/>
        <v>2727</v>
      </c>
      <c r="Q295" s="34">
        <f t="shared" si="56"/>
        <v>2857</v>
      </c>
      <c r="R295" s="34">
        <f t="shared" si="56"/>
        <v>2923</v>
      </c>
      <c r="S295" s="34">
        <f t="shared" si="56"/>
        <v>2894</v>
      </c>
      <c r="T295" s="34">
        <f t="shared" si="56"/>
        <v>2987</v>
      </c>
      <c r="U295" s="34">
        <f t="shared" si="56"/>
        <v>3244</v>
      </c>
      <c r="V295" s="34">
        <f t="shared" si="56"/>
        <v>3509</v>
      </c>
      <c r="W295" s="34">
        <f t="shared" si="56"/>
        <v>3640</v>
      </c>
      <c r="X295" s="34">
        <f t="shared" si="56"/>
        <v>3540</v>
      </c>
      <c r="Y295" s="34">
        <f t="shared" si="56"/>
        <v>3063</v>
      </c>
      <c r="Z295" s="34">
        <f t="shared" si="56"/>
        <v>2026</v>
      </c>
      <c r="AA295" s="34">
        <f t="shared" si="56"/>
        <v>1167</v>
      </c>
      <c r="AB295" s="35">
        <f t="shared" si="56"/>
        <v>837</v>
      </c>
      <c r="AC295" s="58">
        <f t="shared" si="56"/>
        <v>638</v>
      </c>
      <c r="AD295" s="50">
        <f t="shared" si="56"/>
        <v>49262</v>
      </c>
    </row>
    <row r="296" spans="1:30" ht="12.75">
      <c r="A296" s="32"/>
      <c r="B296" s="27"/>
      <c r="C296" s="28"/>
      <c r="D296" s="28"/>
      <c r="E296" s="26"/>
      <c r="F296" s="57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5"/>
      <c r="AC296" s="58"/>
      <c r="AD296" s="50"/>
    </row>
    <row r="297" spans="1:30" ht="12.75">
      <c r="A297" s="32"/>
      <c r="B297" s="27"/>
      <c r="C297" s="28"/>
      <c r="D297" s="28"/>
      <c r="E297" s="26"/>
      <c r="F297" s="57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5"/>
      <c r="AC297" s="58"/>
      <c r="AD297" s="50"/>
    </row>
    <row r="298" spans="1:30" ht="12.75">
      <c r="A298" s="32" t="s">
        <v>128</v>
      </c>
      <c r="B298" s="28">
        <v>2020</v>
      </c>
      <c r="C298" s="28" t="s">
        <v>129</v>
      </c>
      <c r="D298" s="28">
        <v>1</v>
      </c>
      <c r="E298" s="26">
        <v>55.8</v>
      </c>
      <c r="F298" s="54">
        <v>160</v>
      </c>
      <c r="G298" s="31">
        <v>109</v>
      </c>
      <c r="H298" s="31">
        <v>82</v>
      </c>
      <c r="I298" s="31">
        <v>64</v>
      </c>
      <c r="J298" s="31">
        <v>71</v>
      </c>
      <c r="K298" s="31">
        <v>115</v>
      </c>
      <c r="L298" s="31">
        <v>265</v>
      </c>
      <c r="M298" s="31">
        <v>523</v>
      </c>
      <c r="N298" s="31">
        <v>703</v>
      </c>
      <c r="O298" s="31">
        <v>728</v>
      </c>
      <c r="P298" s="31">
        <v>882</v>
      </c>
      <c r="Q298" s="31">
        <v>1051</v>
      </c>
      <c r="R298" s="31">
        <v>1096</v>
      </c>
      <c r="S298" s="31">
        <v>1046</v>
      </c>
      <c r="T298" s="31">
        <v>1137</v>
      </c>
      <c r="U298" s="31">
        <v>1340</v>
      </c>
      <c r="V298" s="31">
        <v>1755</v>
      </c>
      <c r="W298" s="31">
        <v>2043</v>
      </c>
      <c r="X298" s="31">
        <v>1805</v>
      </c>
      <c r="Y298" s="31">
        <v>1410</v>
      </c>
      <c r="Z298" s="31">
        <v>912</v>
      </c>
      <c r="AA298" s="31">
        <v>520</v>
      </c>
      <c r="AB298" s="33">
        <v>309</v>
      </c>
      <c r="AC298" s="56">
        <v>229</v>
      </c>
      <c r="AD298" s="49">
        <v>18355</v>
      </c>
    </row>
    <row r="299" spans="1:30" ht="12.75">
      <c r="A299" s="32"/>
      <c r="B299" s="28">
        <v>2020</v>
      </c>
      <c r="C299" s="28" t="s">
        <v>129</v>
      </c>
      <c r="D299" s="28">
        <v>2</v>
      </c>
      <c r="E299" s="26">
        <v>55.8</v>
      </c>
      <c r="F299" s="54">
        <v>126</v>
      </c>
      <c r="G299" s="31">
        <v>98</v>
      </c>
      <c r="H299" s="31">
        <v>90</v>
      </c>
      <c r="I299" s="31">
        <v>124</v>
      </c>
      <c r="J299" s="31">
        <v>235</v>
      </c>
      <c r="K299" s="31">
        <v>683</v>
      </c>
      <c r="L299" s="31">
        <v>1486</v>
      </c>
      <c r="M299" s="31">
        <v>1759</v>
      </c>
      <c r="N299" s="31">
        <v>1531</v>
      </c>
      <c r="O299" s="31">
        <v>1102</v>
      </c>
      <c r="P299" s="31">
        <v>957</v>
      </c>
      <c r="Q299" s="31">
        <v>949</v>
      </c>
      <c r="R299" s="31">
        <v>903</v>
      </c>
      <c r="S299" s="31">
        <v>897</v>
      </c>
      <c r="T299" s="31">
        <v>895</v>
      </c>
      <c r="U299" s="31">
        <v>928</v>
      </c>
      <c r="V299" s="31">
        <v>983</v>
      </c>
      <c r="W299" s="31">
        <v>1071</v>
      </c>
      <c r="X299" s="31">
        <v>1042</v>
      </c>
      <c r="Y299" s="31">
        <v>847</v>
      </c>
      <c r="Z299" s="31">
        <v>587</v>
      </c>
      <c r="AA299" s="31">
        <v>392</v>
      </c>
      <c r="AB299" s="33">
        <v>271</v>
      </c>
      <c r="AC299" s="56">
        <v>186</v>
      </c>
      <c r="AD299" s="49">
        <v>18142</v>
      </c>
    </row>
    <row r="300" spans="1:30" ht="12.75">
      <c r="A300" s="32"/>
      <c r="B300" s="28">
        <v>2020</v>
      </c>
      <c r="C300" s="28" t="s">
        <v>129</v>
      </c>
      <c r="D300" s="28">
        <v>3</v>
      </c>
      <c r="E300" s="26">
        <v>55.8</v>
      </c>
      <c r="F300" s="57">
        <f aca="true" t="shared" si="57" ref="F300:AD300">SUM(F298:F299)</f>
        <v>286</v>
      </c>
      <c r="G300" s="34">
        <f t="shared" si="57"/>
        <v>207</v>
      </c>
      <c r="H300" s="34">
        <f t="shared" si="57"/>
        <v>172</v>
      </c>
      <c r="I300" s="34">
        <f t="shared" si="57"/>
        <v>188</v>
      </c>
      <c r="J300" s="34">
        <f t="shared" si="57"/>
        <v>306</v>
      </c>
      <c r="K300" s="34">
        <f t="shared" si="57"/>
        <v>798</v>
      </c>
      <c r="L300" s="34">
        <f t="shared" si="57"/>
        <v>1751</v>
      </c>
      <c r="M300" s="34">
        <f t="shared" si="57"/>
        <v>2282</v>
      </c>
      <c r="N300" s="34">
        <f t="shared" si="57"/>
        <v>2234</v>
      </c>
      <c r="O300" s="34">
        <f t="shared" si="57"/>
        <v>1830</v>
      </c>
      <c r="P300" s="34">
        <f t="shared" si="57"/>
        <v>1839</v>
      </c>
      <c r="Q300" s="34">
        <f t="shared" si="57"/>
        <v>2000</v>
      </c>
      <c r="R300" s="34">
        <f t="shared" si="57"/>
        <v>1999</v>
      </c>
      <c r="S300" s="34">
        <f t="shared" si="57"/>
        <v>1943</v>
      </c>
      <c r="T300" s="34">
        <f t="shared" si="57"/>
        <v>2032</v>
      </c>
      <c r="U300" s="34">
        <f t="shared" si="57"/>
        <v>2268</v>
      </c>
      <c r="V300" s="34">
        <f t="shared" si="57"/>
        <v>2738</v>
      </c>
      <c r="W300" s="34">
        <f t="shared" si="57"/>
        <v>3114</v>
      </c>
      <c r="X300" s="34">
        <f t="shared" si="57"/>
        <v>2847</v>
      </c>
      <c r="Y300" s="34">
        <f t="shared" si="57"/>
        <v>2257</v>
      </c>
      <c r="Z300" s="34">
        <f t="shared" si="57"/>
        <v>1499</v>
      </c>
      <c r="AA300" s="34">
        <f t="shared" si="57"/>
        <v>912</v>
      </c>
      <c r="AB300" s="35">
        <f t="shared" si="57"/>
        <v>580</v>
      </c>
      <c r="AC300" s="58">
        <f t="shared" si="57"/>
        <v>415</v>
      </c>
      <c r="AD300" s="50">
        <f t="shared" si="57"/>
        <v>36497</v>
      </c>
    </row>
    <row r="301" spans="1:30" ht="12.75">
      <c r="A301" s="32"/>
      <c r="B301" s="27"/>
      <c r="C301" s="28"/>
      <c r="D301" s="28"/>
      <c r="E301" s="26"/>
      <c r="F301" s="57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5"/>
      <c r="AC301" s="58"/>
      <c r="AD301" s="50"/>
    </row>
    <row r="302" spans="1:30" ht="12.75">
      <c r="A302" s="32"/>
      <c r="B302" s="27"/>
      <c r="C302" s="28"/>
      <c r="D302" s="28"/>
      <c r="E302" s="26"/>
      <c r="F302" s="57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5"/>
      <c r="AC302" s="58"/>
      <c r="AD302" s="50"/>
    </row>
    <row r="303" spans="1:30" ht="12.75">
      <c r="A303" s="32" t="s">
        <v>130</v>
      </c>
      <c r="B303" s="28">
        <v>2020</v>
      </c>
      <c r="C303" s="28" t="s">
        <v>129</v>
      </c>
      <c r="D303" s="28">
        <v>1</v>
      </c>
      <c r="E303" s="26">
        <v>31.1</v>
      </c>
      <c r="F303" s="54">
        <v>212</v>
      </c>
      <c r="G303" s="31">
        <v>152</v>
      </c>
      <c r="H303" s="31">
        <v>116</v>
      </c>
      <c r="I303" s="31">
        <v>107</v>
      </c>
      <c r="J303" s="31">
        <v>133</v>
      </c>
      <c r="K303" s="31">
        <v>249</v>
      </c>
      <c r="L303" s="31">
        <v>672</v>
      </c>
      <c r="M303" s="31">
        <v>1541</v>
      </c>
      <c r="N303" s="31">
        <v>2222</v>
      </c>
      <c r="O303" s="31">
        <v>1893</v>
      </c>
      <c r="P303" s="31">
        <v>1875</v>
      </c>
      <c r="Q303" s="31">
        <v>2119</v>
      </c>
      <c r="R303" s="31">
        <v>2382</v>
      </c>
      <c r="S303" s="31">
        <v>2281</v>
      </c>
      <c r="T303" s="31">
        <v>2390</v>
      </c>
      <c r="U303" s="31">
        <v>2698</v>
      </c>
      <c r="V303" s="31">
        <v>3188</v>
      </c>
      <c r="W303" s="31">
        <v>3308</v>
      </c>
      <c r="X303" s="31">
        <v>3103</v>
      </c>
      <c r="Y303" s="31">
        <v>2561</v>
      </c>
      <c r="Z303" s="31">
        <v>1565</v>
      </c>
      <c r="AA303" s="31">
        <v>755</v>
      </c>
      <c r="AB303" s="33">
        <v>455</v>
      </c>
      <c r="AC303" s="56">
        <v>330</v>
      </c>
      <c r="AD303" s="49">
        <v>36307</v>
      </c>
    </row>
    <row r="304" spans="1:30" ht="12.75">
      <c r="A304" s="32"/>
      <c r="B304" s="28">
        <v>2020</v>
      </c>
      <c r="C304" s="28" t="s">
        <v>129</v>
      </c>
      <c r="D304" s="28">
        <v>2</v>
      </c>
      <c r="E304" s="26">
        <v>31.1</v>
      </c>
      <c r="F304" s="54">
        <v>135</v>
      </c>
      <c r="G304" s="31">
        <v>118</v>
      </c>
      <c r="H304" s="31">
        <v>109</v>
      </c>
      <c r="I304" s="31">
        <v>151</v>
      </c>
      <c r="J304" s="31">
        <v>248</v>
      </c>
      <c r="K304" s="31">
        <v>509</v>
      </c>
      <c r="L304" s="31">
        <v>1068</v>
      </c>
      <c r="M304" s="31">
        <v>1222</v>
      </c>
      <c r="N304" s="31">
        <v>1274</v>
      </c>
      <c r="O304" s="31">
        <v>1164</v>
      </c>
      <c r="P304" s="31">
        <v>1121</v>
      </c>
      <c r="Q304" s="31">
        <v>1165</v>
      </c>
      <c r="R304" s="31">
        <v>1206</v>
      </c>
      <c r="S304" s="31">
        <v>1233</v>
      </c>
      <c r="T304" s="31">
        <v>1222</v>
      </c>
      <c r="U304" s="31">
        <v>1253</v>
      </c>
      <c r="V304" s="31">
        <v>1346</v>
      </c>
      <c r="W304" s="31">
        <v>1432</v>
      </c>
      <c r="X304" s="31">
        <v>1357</v>
      </c>
      <c r="Y304" s="31">
        <v>1097</v>
      </c>
      <c r="Z304" s="31">
        <v>709</v>
      </c>
      <c r="AA304" s="31">
        <v>412</v>
      </c>
      <c r="AB304" s="33">
        <v>273</v>
      </c>
      <c r="AC304" s="56">
        <v>193</v>
      </c>
      <c r="AD304" s="49">
        <v>20017</v>
      </c>
    </row>
    <row r="305" spans="1:30" ht="12.75">
      <c r="A305" s="32"/>
      <c r="B305" s="28">
        <v>2020</v>
      </c>
      <c r="C305" s="28" t="s">
        <v>129</v>
      </c>
      <c r="D305" s="28">
        <v>3</v>
      </c>
      <c r="E305" s="26">
        <v>31.1</v>
      </c>
      <c r="F305" s="57">
        <f aca="true" t="shared" si="58" ref="F305:AD305">SUM(F303:F304)</f>
        <v>347</v>
      </c>
      <c r="G305" s="34">
        <f t="shared" si="58"/>
        <v>270</v>
      </c>
      <c r="H305" s="34">
        <f t="shared" si="58"/>
        <v>225</v>
      </c>
      <c r="I305" s="34">
        <f t="shared" si="58"/>
        <v>258</v>
      </c>
      <c r="J305" s="34">
        <f t="shared" si="58"/>
        <v>381</v>
      </c>
      <c r="K305" s="34">
        <f t="shared" si="58"/>
        <v>758</v>
      </c>
      <c r="L305" s="34">
        <f t="shared" si="58"/>
        <v>1740</v>
      </c>
      <c r="M305" s="34">
        <f t="shared" si="58"/>
        <v>2763</v>
      </c>
      <c r="N305" s="34">
        <f t="shared" si="58"/>
        <v>3496</v>
      </c>
      <c r="O305" s="34">
        <f t="shared" si="58"/>
        <v>3057</v>
      </c>
      <c r="P305" s="34">
        <f t="shared" si="58"/>
        <v>2996</v>
      </c>
      <c r="Q305" s="34">
        <f t="shared" si="58"/>
        <v>3284</v>
      </c>
      <c r="R305" s="34">
        <f t="shared" si="58"/>
        <v>3588</v>
      </c>
      <c r="S305" s="34">
        <f t="shared" si="58"/>
        <v>3514</v>
      </c>
      <c r="T305" s="34">
        <f t="shared" si="58"/>
        <v>3612</v>
      </c>
      <c r="U305" s="34">
        <f t="shared" si="58"/>
        <v>3951</v>
      </c>
      <c r="V305" s="34">
        <f t="shared" si="58"/>
        <v>4534</v>
      </c>
      <c r="W305" s="34">
        <f t="shared" si="58"/>
        <v>4740</v>
      </c>
      <c r="X305" s="34">
        <f t="shared" si="58"/>
        <v>4460</v>
      </c>
      <c r="Y305" s="34">
        <f t="shared" si="58"/>
        <v>3658</v>
      </c>
      <c r="Z305" s="34">
        <f t="shared" si="58"/>
        <v>2274</v>
      </c>
      <c r="AA305" s="34">
        <f t="shared" si="58"/>
        <v>1167</v>
      </c>
      <c r="AB305" s="35">
        <f t="shared" si="58"/>
        <v>728</v>
      </c>
      <c r="AC305" s="58">
        <f t="shared" si="58"/>
        <v>523</v>
      </c>
      <c r="AD305" s="50">
        <f t="shared" si="58"/>
        <v>56324</v>
      </c>
    </row>
    <row r="306" spans="1:30" ht="12.75">
      <c r="A306" s="32"/>
      <c r="B306" s="27"/>
      <c r="C306" s="28"/>
      <c r="D306" s="28"/>
      <c r="E306" s="26"/>
      <c r="F306" s="57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5"/>
      <c r="AC306" s="58"/>
      <c r="AD306" s="50"/>
    </row>
    <row r="307" spans="1:30" ht="12.75">
      <c r="A307" s="32"/>
      <c r="B307" s="27"/>
      <c r="C307" s="28"/>
      <c r="D307" s="28"/>
      <c r="E307" s="26"/>
      <c r="F307" s="57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5"/>
      <c r="AC307" s="58"/>
      <c r="AD307" s="50"/>
    </row>
    <row r="308" spans="1:30" ht="12.75">
      <c r="A308" s="32" t="s">
        <v>131</v>
      </c>
      <c r="B308" s="28">
        <v>2020</v>
      </c>
      <c r="C308" s="28" t="s">
        <v>129</v>
      </c>
      <c r="D308" s="28">
        <v>1</v>
      </c>
      <c r="E308" s="26">
        <v>8.58</v>
      </c>
      <c r="F308" s="54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3"/>
      <c r="AC308" s="56"/>
      <c r="AD308" s="49"/>
    </row>
    <row r="309" spans="1:30" ht="12.75">
      <c r="A309" s="32"/>
      <c r="B309" s="28">
        <v>2020</v>
      </c>
      <c r="C309" s="28" t="s">
        <v>129</v>
      </c>
      <c r="D309" s="28">
        <v>2</v>
      </c>
      <c r="E309" s="26">
        <v>8.58</v>
      </c>
      <c r="F309" s="54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3"/>
      <c r="AC309" s="56"/>
      <c r="AD309" s="49"/>
    </row>
    <row r="310" spans="1:30" ht="12.75">
      <c r="A310" s="32"/>
      <c r="B310" s="28">
        <v>2020</v>
      </c>
      <c r="C310" s="28" t="s">
        <v>129</v>
      </c>
      <c r="D310" s="28">
        <v>3</v>
      </c>
      <c r="E310" s="26">
        <v>8.58</v>
      </c>
      <c r="F310" s="57">
        <f aca="true" t="shared" si="59" ref="F310:AD310">SUM(F308:F309)</f>
        <v>0</v>
      </c>
      <c r="G310" s="34">
        <f t="shared" si="59"/>
        <v>0</v>
      </c>
      <c r="H310" s="34">
        <f t="shared" si="59"/>
        <v>0</v>
      </c>
      <c r="I310" s="34">
        <f t="shared" si="59"/>
        <v>0</v>
      </c>
      <c r="J310" s="34">
        <f t="shared" si="59"/>
        <v>0</v>
      </c>
      <c r="K310" s="34">
        <f t="shared" si="59"/>
        <v>0</v>
      </c>
      <c r="L310" s="34">
        <f t="shared" si="59"/>
        <v>0</v>
      </c>
      <c r="M310" s="34">
        <f t="shared" si="59"/>
        <v>0</v>
      </c>
      <c r="N310" s="34">
        <f t="shared" si="59"/>
        <v>0</v>
      </c>
      <c r="O310" s="34">
        <f t="shared" si="59"/>
        <v>0</v>
      </c>
      <c r="P310" s="34">
        <f t="shared" si="59"/>
        <v>0</v>
      </c>
      <c r="Q310" s="34">
        <f t="shared" si="59"/>
        <v>0</v>
      </c>
      <c r="R310" s="34">
        <f t="shared" si="59"/>
        <v>0</v>
      </c>
      <c r="S310" s="34">
        <f t="shared" si="59"/>
        <v>0</v>
      </c>
      <c r="T310" s="34">
        <f t="shared" si="59"/>
        <v>0</v>
      </c>
      <c r="U310" s="34">
        <f t="shared" si="59"/>
        <v>0</v>
      </c>
      <c r="V310" s="34">
        <f t="shared" si="59"/>
        <v>0</v>
      </c>
      <c r="W310" s="34">
        <f t="shared" si="59"/>
        <v>0</v>
      </c>
      <c r="X310" s="34">
        <f t="shared" si="59"/>
        <v>0</v>
      </c>
      <c r="Y310" s="34">
        <f t="shared" si="59"/>
        <v>0</v>
      </c>
      <c r="Z310" s="34">
        <f t="shared" si="59"/>
        <v>0</v>
      </c>
      <c r="AA310" s="34">
        <f t="shared" si="59"/>
        <v>0</v>
      </c>
      <c r="AB310" s="35">
        <f t="shared" si="59"/>
        <v>0</v>
      </c>
      <c r="AC310" s="58">
        <f t="shared" si="59"/>
        <v>0</v>
      </c>
      <c r="AD310" s="50">
        <f t="shared" si="59"/>
        <v>0</v>
      </c>
    </row>
    <row r="311" spans="1:30" ht="12.75">
      <c r="A311" s="32"/>
      <c r="B311" s="27"/>
      <c r="C311" s="28"/>
      <c r="D311" s="28"/>
      <c r="E311" s="26"/>
      <c r="F311" s="57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5"/>
      <c r="AC311" s="58"/>
      <c r="AD311" s="50"/>
    </row>
    <row r="312" spans="1:30" ht="12.75">
      <c r="A312" s="32"/>
      <c r="B312" s="27"/>
      <c r="C312" s="28"/>
      <c r="D312" s="28"/>
      <c r="E312" s="26"/>
      <c r="F312" s="57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5"/>
      <c r="AC312" s="58"/>
      <c r="AD312" s="50"/>
    </row>
    <row r="313" spans="1:30" ht="12.75">
      <c r="A313" s="32" t="s">
        <v>132</v>
      </c>
      <c r="B313" s="28">
        <v>2020</v>
      </c>
      <c r="C313" s="28" t="s">
        <v>129</v>
      </c>
      <c r="D313" s="28">
        <v>1</v>
      </c>
      <c r="E313" s="26">
        <v>37.217</v>
      </c>
      <c r="F313" s="54">
        <v>270</v>
      </c>
      <c r="G313" s="31">
        <v>168</v>
      </c>
      <c r="H313" s="31">
        <v>112</v>
      </c>
      <c r="I313" s="31">
        <v>85</v>
      </c>
      <c r="J313" s="31">
        <v>92</v>
      </c>
      <c r="K313" s="31">
        <v>163</v>
      </c>
      <c r="L313" s="31">
        <v>342</v>
      </c>
      <c r="M313" s="31">
        <v>651</v>
      </c>
      <c r="N313" s="31">
        <v>770</v>
      </c>
      <c r="O313" s="31">
        <v>847</v>
      </c>
      <c r="P313" s="31">
        <v>1145</v>
      </c>
      <c r="Q313" s="31">
        <v>1371</v>
      </c>
      <c r="R313" s="31">
        <v>1370</v>
      </c>
      <c r="S313" s="31">
        <v>1354</v>
      </c>
      <c r="T313" s="31">
        <v>1509</v>
      </c>
      <c r="U313" s="31">
        <v>1811</v>
      </c>
      <c r="V313" s="31">
        <v>2358</v>
      </c>
      <c r="W313" s="31">
        <v>2573</v>
      </c>
      <c r="X313" s="31">
        <v>2357</v>
      </c>
      <c r="Y313" s="31">
        <v>1881</v>
      </c>
      <c r="Z313" s="31">
        <v>1112</v>
      </c>
      <c r="AA313" s="31">
        <v>642</v>
      </c>
      <c r="AB313" s="33">
        <v>453</v>
      </c>
      <c r="AC313" s="56">
        <v>381</v>
      </c>
      <c r="AD313" s="49">
        <v>23817</v>
      </c>
    </row>
    <row r="314" spans="1:30" ht="12.75">
      <c r="A314" s="32"/>
      <c r="B314" s="28">
        <v>2020</v>
      </c>
      <c r="C314" s="28" t="s">
        <v>129</v>
      </c>
      <c r="D314" s="28">
        <v>2</v>
      </c>
      <c r="E314" s="26">
        <v>37.217</v>
      </c>
      <c r="F314" s="54">
        <v>155</v>
      </c>
      <c r="G314" s="31">
        <v>119</v>
      </c>
      <c r="H314" s="31">
        <v>103</v>
      </c>
      <c r="I314" s="31">
        <v>138</v>
      </c>
      <c r="J314" s="31">
        <v>263</v>
      </c>
      <c r="K314" s="31">
        <v>735</v>
      </c>
      <c r="L314" s="31">
        <v>1786</v>
      </c>
      <c r="M314" s="31">
        <v>1980</v>
      </c>
      <c r="N314" s="31">
        <v>1827</v>
      </c>
      <c r="O314" s="31">
        <v>1548</v>
      </c>
      <c r="P314" s="31">
        <v>1333</v>
      </c>
      <c r="Q314" s="31">
        <v>1377</v>
      </c>
      <c r="R314" s="31">
        <v>1195</v>
      </c>
      <c r="S314" s="31">
        <v>1244</v>
      </c>
      <c r="T314" s="31">
        <v>1313</v>
      </c>
      <c r="U314" s="31">
        <v>1360</v>
      </c>
      <c r="V314" s="31">
        <v>1400</v>
      </c>
      <c r="W314" s="31">
        <v>1463</v>
      </c>
      <c r="X314" s="31">
        <v>1374</v>
      </c>
      <c r="Y314" s="31">
        <v>1100</v>
      </c>
      <c r="Z314" s="31">
        <v>657</v>
      </c>
      <c r="AA314" s="31">
        <v>454</v>
      </c>
      <c r="AB314" s="33">
        <v>301</v>
      </c>
      <c r="AC314" s="56">
        <v>220</v>
      </c>
      <c r="AD314" s="49">
        <v>23445</v>
      </c>
    </row>
    <row r="315" spans="1:30" ht="12.75">
      <c r="A315" s="32"/>
      <c r="B315" s="28">
        <v>2020</v>
      </c>
      <c r="C315" s="28" t="s">
        <v>129</v>
      </c>
      <c r="D315" s="28">
        <v>3</v>
      </c>
      <c r="E315" s="26">
        <v>37.217</v>
      </c>
      <c r="F315" s="57">
        <f aca="true" t="shared" si="60" ref="F315:AD315">SUM(F313:F314)</f>
        <v>425</v>
      </c>
      <c r="G315" s="34">
        <f t="shared" si="60"/>
        <v>287</v>
      </c>
      <c r="H315" s="34">
        <f t="shared" si="60"/>
        <v>215</v>
      </c>
      <c r="I315" s="34">
        <f t="shared" si="60"/>
        <v>223</v>
      </c>
      <c r="J315" s="34">
        <f t="shared" si="60"/>
        <v>355</v>
      </c>
      <c r="K315" s="34">
        <f t="shared" si="60"/>
        <v>898</v>
      </c>
      <c r="L315" s="34">
        <f t="shared" si="60"/>
        <v>2128</v>
      </c>
      <c r="M315" s="34">
        <f t="shared" si="60"/>
        <v>2631</v>
      </c>
      <c r="N315" s="34">
        <f t="shared" si="60"/>
        <v>2597</v>
      </c>
      <c r="O315" s="34">
        <f t="shared" si="60"/>
        <v>2395</v>
      </c>
      <c r="P315" s="34">
        <f t="shared" si="60"/>
        <v>2478</v>
      </c>
      <c r="Q315" s="34">
        <f t="shared" si="60"/>
        <v>2748</v>
      </c>
      <c r="R315" s="34">
        <f t="shared" si="60"/>
        <v>2565</v>
      </c>
      <c r="S315" s="34">
        <f t="shared" si="60"/>
        <v>2598</v>
      </c>
      <c r="T315" s="34">
        <f t="shared" si="60"/>
        <v>2822</v>
      </c>
      <c r="U315" s="34">
        <f t="shared" si="60"/>
        <v>3171</v>
      </c>
      <c r="V315" s="34">
        <f t="shared" si="60"/>
        <v>3758</v>
      </c>
      <c r="W315" s="34">
        <f t="shared" si="60"/>
        <v>4036</v>
      </c>
      <c r="X315" s="34">
        <f t="shared" si="60"/>
        <v>3731</v>
      </c>
      <c r="Y315" s="34">
        <f t="shared" si="60"/>
        <v>2981</v>
      </c>
      <c r="Z315" s="34">
        <f t="shared" si="60"/>
        <v>1769</v>
      </c>
      <c r="AA315" s="34">
        <f t="shared" si="60"/>
        <v>1096</v>
      </c>
      <c r="AB315" s="35">
        <f t="shared" si="60"/>
        <v>754</v>
      </c>
      <c r="AC315" s="58">
        <f t="shared" si="60"/>
        <v>601</v>
      </c>
      <c r="AD315" s="50">
        <f t="shared" si="60"/>
        <v>47262</v>
      </c>
    </row>
    <row r="316" spans="1:30" ht="12.75">
      <c r="A316" s="32"/>
      <c r="B316" s="27"/>
      <c r="C316" s="28"/>
      <c r="D316" s="28"/>
      <c r="E316" s="26"/>
      <c r="F316" s="57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5"/>
      <c r="AC316" s="58"/>
      <c r="AD316" s="50"/>
    </row>
    <row r="317" spans="1:30" ht="12.75">
      <c r="A317" s="32"/>
      <c r="B317" s="27"/>
      <c r="C317" s="28"/>
      <c r="D317" s="28"/>
      <c r="E317" s="26"/>
      <c r="F317" s="57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5"/>
      <c r="AC317" s="58"/>
      <c r="AD317" s="50"/>
    </row>
    <row r="318" spans="1:30" ht="12.75">
      <c r="A318" s="32" t="s">
        <v>133</v>
      </c>
      <c r="B318" s="28">
        <v>2020</v>
      </c>
      <c r="C318" s="28" t="s">
        <v>129</v>
      </c>
      <c r="D318" s="28">
        <v>1</v>
      </c>
      <c r="E318" s="26">
        <v>46.295</v>
      </c>
      <c r="F318" s="54">
        <v>161</v>
      </c>
      <c r="G318" s="31">
        <v>111</v>
      </c>
      <c r="H318" s="31">
        <v>83</v>
      </c>
      <c r="I318" s="31">
        <v>66</v>
      </c>
      <c r="J318" s="31">
        <v>74</v>
      </c>
      <c r="K318" s="31">
        <v>123</v>
      </c>
      <c r="L318" s="31">
        <v>280</v>
      </c>
      <c r="M318" s="31">
        <v>542</v>
      </c>
      <c r="N318" s="31">
        <v>683</v>
      </c>
      <c r="O318" s="31">
        <v>697</v>
      </c>
      <c r="P318" s="31">
        <v>847</v>
      </c>
      <c r="Q318" s="31">
        <v>1009</v>
      </c>
      <c r="R318" s="31">
        <v>1049</v>
      </c>
      <c r="S318" s="31">
        <v>1014</v>
      </c>
      <c r="T318" s="31">
        <v>1108</v>
      </c>
      <c r="U318" s="31">
        <v>1306</v>
      </c>
      <c r="V318" s="31">
        <v>1727</v>
      </c>
      <c r="W318" s="31">
        <v>1981</v>
      </c>
      <c r="X318" s="31">
        <v>1745</v>
      </c>
      <c r="Y318" s="31">
        <v>1354</v>
      </c>
      <c r="Z318" s="31">
        <v>870</v>
      </c>
      <c r="AA318" s="31">
        <v>496</v>
      </c>
      <c r="AB318" s="33">
        <v>307</v>
      </c>
      <c r="AC318" s="56">
        <v>233</v>
      </c>
      <c r="AD318" s="49">
        <v>17866</v>
      </c>
    </row>
    <row r="319" spans="1:30" ht="12.75">
      <c r="A319" s="32"/>
      <c r="B319" s="28">
        <v>2020</v>
      </c>
      <c r="C319" s="28" t="s">
        <v>129</v>
      </c>
      <c r="D319" s="28">
        <v>2</v>
      </c>
      <c r="E319" s="26">
        <v>46.295</v>
      </c>
      <c r="F319" s="54">
        <v>128</v>
      </c>
      <c r="G319" s="31">
        <v>99</v>
      </c>
      <c r="H319" s="31">
        <v>91</v>
      </c>
      <c r="I319" s="31">
        <v>119</v>
      </c>
      <c r="J319" s="31">
        <v>218</v>
      </c>
      <c r="K319" s="31">
        <v>630</v>
      </c>
      <c r="L319" s="31">
        <v>1470</v>
      </c>
      <c r="M319" s="31">
        <v>1755</v>
      </c>
      <c r="N319" s="31">
        <v>1506</v>
      </c>
      <c r="O319" s="31">
        <v>1067</v>
      </c>
      <c r="P319" s="31">
        <v>910</v>
      </c>
      <c r="Q319" s="31">
        <v>892</v>
      </c>
      <c r="R319" s="31">
        <v>841</v>
      </c>
      <c r="S319" s="31">
        <v>861</v>
      </c>
      <c r="T319" s="31">
        <v>852</v>
      </c>
      <c r="U319" s="31">
        <v>876</v>
      </c>
      <c r="V319" s="31">
        <v>921</v>
      </c>
      <c r="W319" s="31">
        <v>1006</v>
      </c>
      <c r="X319" s="31">
        <v>993</v>
      </c>
      <c r="Y319" s="31">
        <v>822</v>
      </c>
      <c r="Z319" s="31">
        <v>580</v>
      </c>
      <c r="AA319" s="31">
        <v>398</v>
      </c>
      <c r="AB319" s="33">
        <v>274</v>
      </c>
      <c r="AC319" s="56">
        <v>189</v>
      </c>
      <c r="AD319" s="49">
        <v>17498</v>
      </c>
    </row>
    <row r="320" spans="1:30" ht="12.75">
      <c r="A320" s="32"/>
      <c r="B320" s="28">
        <v>2020</v>
      </c>
      <c r="C320" s="28" t="s">
        <v>129</v>
      </c>
      <c r="D320" s="28">
        <v>3</v>
      </c>
      <c r="E320" s="26">
        <v>46.295</v>
      </c>
      <c r="F320" s="57">
        <f aca="true" t="shared" si="61" ref="F320:AD320">SUM(F318:F319)</f>
        <v>289</v>
      </c>
      <c r="G320" s="34">
        <f t="shared" si="61"/>
        <v>210</v>
      </c>
      <c r="H320" s="34">
        <f t="shared" si="61"/>
        <v>174</v>
      </c>
      <c r="I320" s="34">
        <f t="shared" si="61"/>
        <v>185</v>
      </c>
      <c r="J320" s="34">
        <f t="shared" si="61"/>
        <v>292</v>
      </c>
      <c r="K320" s="34">
        <f t="shared" si="61"/>
        <v>753</v>
      </c>
      <c r="L320" s="34">
        <f t="shared" si="61"/>
        <v>1750</v>
      </c>
      <c r="M320" s="34">
        <f t="shared" si="61"/>
        <v>2297</v>
      </c>
      <c r="N320" s="34">
        <f t="shared" si="61"/>
        <v>2189</v>
      </c>
      <c r="O320" s="34">
        <f t="shared" si="61"/>
        <v>1764</v>
      </c>
      <c r="P320" s="34">
        <f t="shared" si="61"/>
        <v>1757</v>
      </c>
      <c r="Q320" s="34">
        <f t="shared" si="61"/>
        <v>1901</v>
      </c>
      <c r="R320" s="34">
        <f t="shared" si="61"/>
        <v>1890</v>
      </c>
      <c r="S320" s="34">
        <f t="shared" si="61"/>
        <v>1875</v>
      </c>
      <c r="T320" s="34">
        <f t="shared" si="61"/>
        <v>1960</v>
      </c>
      <c r="U320" s="34">
        <f t="shared" si="61"/>
        <v>2182</v>
      </c>
      <c r="V320" s="34">
        <f t="shared" si="61"/>
        <v>2648</v>
      </c>
      <c r="W320" s="34">
        <f t="shared" si="61"/>
        <v>2987</v>
      </c>
      <c r="X320" s="34">
        <f t="shared" si="61"/>
        <v>2738</v>
      </c>
      <c r="Y320" s="34">
        <f t="shared" si="61"/>
        <v>2176</v>
      </c>
      <c r="Z320" s="34">
        <f t="shared" si="61"/>
        <v>1450</v>
      </c>
      <c r="AA320" s="34">
        <f t="shared" si="61"/>
        <v>894</v>
      </c>
      <c r="AB320" s="35">
        <f t="shared" si="61"/>
        <v>581</v>
      </c>
      <c r="AC320" s="58">
        <f t="shared" si="61"/>
        <v>422</v>
      </c>
      <c r="AD320" s="50">
        <f t="shared" si="61"/>
        <v>35364</v>
      </c>
    </row>
    <row r="321" spans="1:30" ht="12.75">
      <c r="A321" s="32"/>
      <c r="B321" s="27"/>
      <c r="C321" s="28"/>
      <c r="D321" s="28"/>
      <c r="E321" s="26"/>
      <c r="F321" s="57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5"/>
      <c r="AC321" s="58"/>
      <c r="AD321" s="50"/>
    </row>
    <row r="322" spans="1:30" ht="12.75">
      <c r="A322" s="32"/>
      <c r="B322" s="27"/>
      <c r="C322" s="28"/>
      <c r="D322" s="28"/>
      <c r="E322" s="26"/>
      <c r="F322" s="57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5"/>
      <c r="AC322" s="58"/>
      <c r="AD322" s="50"/>
    </row>
    <row r="323" spans="1:30" ht="12.75">
      <c r="A323" s="32" t="s">
        <v>134</v>
      </c>
      <c r="B323" s="28">
        <v>2020</v>
      </c>
      <c r="C323" s="28" t="s">
        <v>129</v>
      </c>
      <c r="D323" s="28">
        <v>1</v>
      </c>
      <c r="E323" s="26">
        <v>58.8</v>
      </c>
      <c r="F323" s="54">
        <v>196</v>
      </c>
      <c r="G323" s="31">
        <v>147</v>
      </c>
      <c r="H323" s="31">
        <v>114</v>
      </c>
      <c r="I323" s="31">
        <v>95</v>
      </c>
      <c r="J323" s="31">
        <v>85</v>
      </c>
      <c r="K323" s="31">
        <v>118</v>
      </c>
      <c r="L323" s="31">
        <v>238</v>
      </c>
      <c r="M323" s="31">
        <v>462</v>
      </c>
      <c r="N323" s="31">
        <v>606</v>
      </c>
      <c r="O323" s="31">
        <v>557</v>
      </c>
      <c r="P323" s="31">
        <v>690</v>
      </c>
      <c r="Q323" s="31">
        <v>863</v>
      </c>
      <c r="R323" s="31">
        <v>908</v>
      </c>
      <c r="S323" s="31">
        <v>897</v>
      </c>
      <c r="T323" s="31">
        <v>987</v>
      </c>
      <c r="U323" s="31">
        <v>1201</v>
      </c>
      <c r="V323" s="31">
        <v>1563</v>
      </c>
      <c r="W323" s="31">
        <v>1784</v>
      </c>
      <c r="X323" s="31">
        <v>1599</v>
      </c>
      <c r="Y323" s="31">
        <v>1220</v>
      </c>
      <c r="Z323" s="31">
        <v>927</v>
      </c>
      <c r="AA323" s="31">
        <v>566</v>
      </c>
      <c r="AB323" s="33">
        <v>357</v>
      </c>
      <c r="AC323" s="56">
        <v>271</v>
      </c>
      <c r="AD323" s="49">
        <v>16451</v>
      </c>
    </row>
    <row r="324" spans="1:30" ht="12.75">
      <c r="A324" s="32"/>
      <c r="B324" s="28">
        <v>2020</v>
      </c>
      <c r="C324" s="28" t="s">
        <v>129</v>
      </c>
      <c r="D324" s="28">
        <v>2</v>
      </c>
      <c r="E324" s="26">
        <v>58.8</v>
      </c>
      <c r="F324" s="54">
        <v>118</v>
      </c>
      <c r="G324" s="31">
        <v>93</v>
      </c>
      <c r="H324" s="31">
        <v>98</v>
      </c>
      <c r="I324" s="31">
        <v>130</v>
      </c>
      <c r="J324" s="31">
        <v>260</v>
      </c>
      <c r="K324" s="31">
        <v>881</v>
      </c>
      <c r="L324" s="31">
        <v>1446</v>
      </c>
      <c r="M324" s="31">
        <v>1559</v>
      </c>
      <c r="N324" s="31">
        <v>1405</v>
      </c>
      <c r="O324" s="31">
        <v>1052</v>
      </c>
      <c r="P324" s="31">
        <v>912</v>
      </c>
      <c r="Q324" s="31">
        <v>955</v>
      </c>
      <c r="R324" s="31">
        <v>913</v>
      </c>
      <c r="S324" s="31">
        <v>882</v>
      </c>
      <c r="T324" s="31">
        <v>904</v>
      </c>
      <c r="U324" s="31">
        <v>927</v>
      </c>
      <c r="V324" s="31">
        <v>1031</v>
      </c>
      <c r="W324" s="31">
        <v>1098</v>
      </c>
      <c r="X324" s="31">
        <v>999</v>
      </c>
      <c r="Y324" s="31">
        <v>733</v>
      </c>
      <c r="Z324" s="31">
        <v>518</v>
      </c>
      <c r="AA324" s="31">
        <v>362</v>
      </c>
      <c r="AB324" s="33">
        <v>248</v>
      </c>
      <c r="AC324" s="56">
        <v>161</v>
      </c>
      <c r="AD324" s="49">
        <v>17685</v>
      </c>
    </row>
    <row r="325" spans="1:30" ht="12.75">
      <c r="A325" s="32"/>
      <c r="B325" s="28">
        <v>2020</v>
      </c>
      <c r="C325" s="28" t="s">
        <v>129</v>
      </c>
      <c r="D325" s="28">
        <v>3</v>
      </c>
      <c r="E325" s="26">
        <v>58.8</v>
      </c>
      <c r="F325" s="57">
        <f aca="true" t="shared" si="62" ref="F325:AD325">SUM(F323:F324)</f>
        <v>314</v>
      </c>
      <c r="G325" s="34">
        <f t="shared" si="62"/>
        <v>240</v>
      </c>
      <c r="H325" s="34">
        <f t="shared" si="62"/>
        <v>212</v>
      </c>
      <c r="I325" s="34">
        <f t="shared" si="62"/>
        <v>225</v>
      </c>
      <c r="J325" s="34">
        <f t="shared" si="62"/>
        <v>345</v>
      </c>
      <c r="K325" s="34">
        <f t="shared" si="62"/>
        <v>999</v>
      </c>
      <c r="L325" s="34">
        <f t="shared" si="62"/>
        <v>1684</v>
      </c>
      <c r="M325" s="34">
        <f t="shared" si="62"/>
        <v>2021</v>
      </c>
      <c r="N325" s="34">
        <f t="shared" si="62"/>
        <v>2011</v>
      </c>
      <c r="O325" s="34">
        <f t="shared" si="62"/>
        <v>1609</v>
      </c>
      <c r="P325" s="34">
        <f t="shared" si="62"/>
        <v>1602</v>
      </c>
      <c r="Q325" s="34">
        <f t="shared" si="62"/>
        <v>1818</v>
      </c>
      <c r="R325" s="34">
        <f t="shared" si="62"/>
        <v>1821</v>
      </c>
      <c r="S325" s="34">
        <f t="shared" si="62"/>
        <v>1779</v>
      </c>
      <c r="T325" s="34">
        <f t="shared" si="62"/>
        <v>1891</v>
      </c>
      <c r="U325" s="34">
        <f t="shared" si="62"/>
        <v>2128</v>
      </c>
      <c r="V325" s="34">
        <f t="shared" si="62"/>
        <v>2594</v>
      </c>
      <c r="W325" s="34">
        <f t="shared" si="62"/>
        <v>2882</v>
      </c>
      <c r="X325" s="34">
        <f t="shared" si="62"/>
        <v>2598</v>
      </c>
      <c r="Y325" s="34">
        <f t="shared" si="62"/>
        <v>1953</v>
      </c>
      <c r="Z325" s="34">
        <f t="shared" si="62"/>
        <v>1445</v>
      </c>
      <c r="AA325" s="34">
        <f t="shared" si="62"/>
        <v>928</v>
      </c>
      <c r="AB325" s="35">
        <f t="shared" si="62"/>
        <v>605</v>
      </c>
      <c r="AC325" s="58">
        <f t="shared" si="62"/>
        <v>432</v>
      </c>
      <c r="AD325" s="50">
        <f t="shared" si="62"/>
        <v>34136</v>
      </c>
    </row>
    <row r="326" spans="1:30" ht="12.75">
      <c r="A326" s="32"/>
      <c r="B326" s="27"/>
      <c r="C326" s="28"/>
      <c r="D326" s="28"/>
      <c r="E326" s="26"/>
      <c r="F326" s="57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5"/>
      <c r="AC326" s="58"/>
      <c r="AD326" s="50"/>
    </row>
    <row r="327" spans="1:30" ht="12.75">
      <c r="A327" s="32"/>
      <c r="B327" s="27"/>
      <c r="C327" s="28"/>
      <c r="D327" s="28"/>
      <c r="E327" s="26"/>
      <c r="F327" s="57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5"/>
      <c r="AC327" s="58"/>
      <c r="AD327" s="50"/>
    </row>
    <row r="328" spans="1:30" ht="12.75">
      <c r="A328" s="32" t="s">
        <v>135</v>
      </c>
      <c r="B328" s="28">
        <v>2020</v>
      </c>
      <c r="C328" s="28" t="s">
        <v>136</v>
      </c>
      <c r="D328" s="28">
        <v>1</v>
      </c>
      <c r="E328" s="26" t="s">
        <v>137</v>
      </c>
      <c r="F328" s="54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3"/>
      <c r="AC328" s="56"/>
      <c r="AD328" s="49"/>
    </row>
    <row r="329" spans="1:30" ht="12.75">
      <c r="A329" s="32"/>
      <c r="B329" s="28">
        <v>2020</v>
      </c>
      <c r="C329" s="28" t="s">
        <v>136</v>
      </c>
      <c r="D329" s="28">
        <v>2</v>
      </c>
      <c r="E329" s="26" t="s">
        <v>137</v>
      </c>
      <c r="F329" s="54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3"/>
      <c r="AC329" s="56"/>
      <c r="AD329" s="49"/>
    </row>
    <row r="330" spans="1:30" ht="12.75">
      <c r="A330" s="32"/>
      <c r="B330" s="28">
        <v>2020</v>
      </c>
      <c r="C330" s="28" t="s">
        <v>136</v>
      </c>
      <c r="D330" s="28">
        <v>3</v>
      </c>
      <c r="E330" s="26" t="s">
        <v>137</v>
      </c>
      <c r="F330" s="57">
        <f aca="true" t="shared" si="63" ref="F330:AD330">SUM(F328:F329)</f>
        <v>0</v>
      </c>
      <c r="G330" s="34">
        <f t="shared" si="63"/>
        <v>0</v>
      </c>
      <c r="H330" s="34">
        <f t="shared" si="63"/>
        <v>0</v>
      </c>
      <c r="I330" s="34">
        <f t="shared" si="63"/>
        <v>0</v>
      </c>
      <c r="J330" s="34">
        <f t="shared" si="63"/>
        <v>0</v>
      </c>
      <c r="K330" s="34">
        <f t="shared" si="63"/>
        <v>0</v>
      </c>
      <c r="L330" s="34">
        <f t="shared" si="63"/>
        <v>0</v>
      </c>
      <c r="M330" s="34">
        <f t="shared" si="63"/>
        <v>0</v>
      </c>
      <c r="N330" s="34">
        <f t="shared" si="63"/>
        <v>0</v>
      </c>
      <c r="O330" s="34">
        <f t="shared" si="63"/>
        <v>0</v>
      </c>
      <c r="P330" s="34">
        <f t="shared" si="63"/>
        <v>0</v>
      </c>
      <c r="Q330" s="34">
        <f t="shared" si="63"/>
        <v>0</v>
      </c>
      <c r="R330" s="34">
        <f t="shared" si="63"/>
        <v>0</v>
      </c>
      <c r="S330" s="34">
        <f t="shared" si="63"/>
        <v>0</v>
      </c>
      <c r="T330" s="34">
        <f t="shared" si="63"/>
        <v>0</v>
      </c>
      <c r="U330" s="34">
        <f t="shared" si="63"/>
        <v>0</v>
      </c>
      <c r="V330" s="34">
        <f t="shared" si="63"/>
        <v>0</v>
      </c>
      <c r="W330" s="34">
        <f t="shared" si="63"/>
        <v>0</v>
      </c>
      <c r="X330" s="34">
        <f t="shared" si="63"/>
        <v>0</v>
      </c>
      <c r="Y330" s="34">
        <f t="shared" si="63"/>
        <v>0</v>
      </c>
      <c r="Z330" s="34">
        <f t="shared" si="63"/>
        <v>0</v>
      </c>
      <c r="AA330" s="34">
        <f t="shared" si="63"/>
        <v>0</v>
      </c>
      <c r="AB330" s="35">
        <f t="shared" si="63"/>
        <v>0</v>
      </c>
      <c r="AC330" s="58">
        <f t="shared" si="63"/>
        <v>0</v>
      </c>
      <c r="AD330" s="50">
        <f t="shared" si="63"/>
        <v>0</v>
      </c>
    </row>
    <row r="331" spans="1:30" ht="12.75">
      <c r="A331" s="32"/>
      <c r="B331" s="27"/>
      <c r="C331" s="28"/>
      <c r="D331" s="28"/>
      <c r="E331" s="26"/>
      <c r="F331" s="57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5"/>
      <c r="AC331" s="58"/>
      <c r="AD331" s="50"/>
    </row>
    <row r="332" spans="1:30" ht="12.75">
      <c r="A332" s="32"/>
      <c r="B332" s="27"/>
      <c r="C332" s="28"/>
      <c r="D332" s="28"/>
      <c r="E332" s="26"/>
      <c r="F332" s="57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5"/>
      <c r="AC332" s="58"/>
      <c r="AD332" s="50"/>
    </row>
    <row r="333" spans="1:30" ht="12.75">
      <c r="A333" s="32" t="s">
        <v>138</v>
      </c>
      <c r="B333" s="28">
        <v>2020</v>
      </c>
      <c r="C333" s="28" t="s">
        <v>136</v>
      </c>
      <c r="D333" s="28">
        <v>1</v>
      </c>
      <c r="E333" s="26">
        <v>6.94</v>
      </c>
      <c r="F333" s="54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3"/>
      <c r="AC333" s="56"/>
      <c r="AD333" s="49"/>
    </row>
    <row r="334" spans="1:30" ht="12.75">
      <c r="A334" s="32"/>
      <c r="B334" s="28">
        <v>2020</v>
      </c>
      <c r="C334" s="28" t="s">
        <v>136</v>
      </c>
      <c r="D334" s="28">
        <v>2</v>
      </c>
      <c r="E334" s="26">
        <v>6.94</v>
      </c>
      <c r="F334" s="54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3"/>
      <c r="AC334" s="56"/>
      <c r="AD334" s="49"/>
    </row>
    <row r="335" spans="1:30" ht="12.75">
      <c r="A335" s="32"/>
      <c r="B335" s="28">
        <v>2020</v>
      </c>
      <c r="C335" s="28" t="s">
        <v>136</v>
      </c>
      <c r="D335" s="28">
        <v>3</v>
      </c>
      <c r="E335" s="26">
        <v>6.94</v>
      </c>
      <c r="F335" s="57">
        <f aca="true" t="shared" si="64" ref="F335:AD335">SUM(F333:F334)</f>
        <v>0</v>
      </c>
      <c r="G335" s="34">
        <f t="shared" si="64"/>
        <v>0</v>
      </c>
      <c r="H335" s="34">
        <f t="shared" si="64"/>
        <v>0</v>
      </c>
      <c r="I335" s="34">
        <f t="shared" si="64"/>
        <v>0</v>
      </c>
      <c r="J335" s="34">
        <f t="shared" si="64"/>
        <v>0</v>
      </c>
      <c r="K335" s="34">
        <f t="shared" si="64"/>
        <v>0</v>
      </c>
      <c r="L335" s="34">
        <f t="shared" si="64"/>
        <v>0</v>
      </c>
      <c r="M335" s="34">
        <f t="shared" si="64"/>
        <v>0</v>
      </c>
      <c r="N335" s="34">
        <f t="shared" si="64"/>
        <v>0</v>
      </c>
      <c r="O335" s="34">
        <f t="shared" si="64"/>
        <v>0</v>
      </c>
      <c r="P335" s="34">
        <f t="shared" si="64"/>
        <v>0</v>
      </c>
      <c r="Q335" s="34">
        <f t="shared" si="64"/>
        <v>0</v>
      </c>
      <c r="R335" s="34">
        <f t="shared" si="64"/>
        <v>0</v>
      </c>
      <c r="S335" s="34">
        <f t="shared" si="64"/>
        <v>0</v>
      </c>
      <c r="T335" s="34">
        <f t="shared" si="64"/>
        <v>0</v>
      </c>
      <c r="U335" s="34">
        <f t="shared" si="64"/>
        <v>0</v>
      </c>
      <c r="V335" s="34">
        <f t="shared" si="64"/>
        <v>0</v>
      </c>
      <c r="W335" s="34">
        <f t="shared" si="64"/>
        <v>0</v>
      </c>
      <c r="X335" s="34">
        <f t="shared" si="64"/>
        <v>0</v>
      </c>
      <c r="Y335" s="34">
        <f t="shared" si="64"/>
        <v>0</v>
      </c>
      <c r="Z335" s="34">
        <f t="shared" si="64"/>
        <v>0</v>
      </c>
      <c r="AA335" s="34">
        <f t="shared" si="64"/>
        <v>0</v>
      </c>
      <c r="AB335" s="35">
        <f t="shared" si="64"/>
        <v>0</v>
      </c>
      <c r="AC335" s="58">
        <f t="shared" si="64"/>
        <v>0</v>
      </c>
      <c r="AD335" s="50">
        <f t="shared" si="64"/>
        <v>0</v>
      </c>
    </row>
    <row r="336" spans="1:30" ht="12.75">
      <c r="A336" s="32"/>
      <c r="B336" s="27"/>
      <c r="C336" s="28"/>
      <c r="D336" s="28"/>
      <c r="E336" s="26"/>
      <c r="F336" s="57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5"/>
      <c r="AC336" s="58"/>
      <c r="AD336" s="50"/>
    </row>
    <row r="337" spans="1:30" ht="12.75">
      <c r="A337" s="32"/>
      <c r="B337" s="27"/>
      <c r="C337" s="28"/>
      <c r="D337" s="28"/>
      <c r="E337" s="26"/>
      <c r="F337" s="57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5"/>
      <c r="AC337" s="58"/>
      <c r="AD337" s="50"/>
    </row>
    <row r="338" spans="1:30" ht="12.75">
      <c r="A338" s="32" t="s">
        <v>139</v>
      </c>
      <c r="B338" s="28">
        <v>2020</v>
      </c>
      <c r="C338" s="28" t="s">
        <v>136</v>
      </c>
      <c r="D338" s="28">
        <v>1</v>
      </c>
      <c r="E338" s="26">
        <v>25.15</v>
      </c>
      <c r="F338" s="54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3"/>
      <c r="AC338" s="56"/>
      <c r="AD338" s="49"/>
    </row>
    <row r="339" spans="1:30" ht="12.75">
      <c r="A339" s="32"/>
      <c r="B339" s="28">
        <v>2020</v>
      </c>
      <c r="C339" s="28" t="s">
        <v>136</v>
      </c>
      <c r="D339" s="28">
        <v>2</v>
      </c>
      <c r="E339" s="26">
        <v>25.15</v>
      </c>
      <c r="F339" s="54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3"/>
      <c r="AC339" s="56"/>
      <c r="AD339" s="49"/>
    </row>
    <row r="340" spans="1:30" ht="12.75">
      <c r="A340" s="32"/>
      <c r="B340" s="28">
        <v>2020</v>
      </c>
      <c r="C340" s="28" t="s">
        <v>136</v>
      </c>
      <c r="D340" s="28">
        <v>3</v>
      </c>
      <c r="E340" s="26">
        <v>25.15</v>
      </c>
      <c r="F340" s="57">
        <f aca="true" t="shared" si="65" ref="F340:AD340">SUM(F338:F339)</f>
        <v>0</v>
      </c>
      <c r="G340" s="34">
        <f t="shared" si="65"/>
        <v>0</v>
      </c>
      <c r="H340" s="34">
        <f t="shared" si="65"/>
        <v>0</v>
      </c>
      <c r="I340" s="34">
        <f t="shared" si="65"/>
        <v>0</v>
      </c>
      <c r="J340" s="34">
        <f t="shared" si="65"/>
        <v>0</v>
      </c>
      <c r="K340" s="34">
        <f t="shared" si="65"/>
        <v>0</v>
      </c>
      <c r="L340" s="34">
        <f t="shared" si="65"/>
        <v>0</v>
      </c>
      <c r="M340" s="34">
        <f t="shared" si="65"/>
        <v>0</v>
      </c>
      <c r="N340" s="34">
        <f t="shared" si="65"/>
        <v>0</v>
      </c>
      <c r="O340" s="34">
        <f t="shared" si="65"/>
        <v>0</v>
      </c>
      <c r="P340" s="34">
        <f t="shared" si="65"/>
        <v>0</v>
      </c>
      <c r="Q340" s="34">
        <f t="shared" si="65"/>
        <v>0</v>
      </c>
      <c r="R340" s="34">
        <f t="shared" si="65"/>
        <v>0</v>
      </c>
      <c r="S340" s="34">
        <f t="shared" si="65"/>
        <v>0</v>
      </c>
      <c r="T340" s="34">
        <f t="shared" si="65"/>
        <v>0</v>
      </c>
      <c r="U340" s="34">
        <f t="shared" si="65"/>
        <v>0</v>
      </c>
      <c r="V340" s="34">
        <f t="shared" si="65"/>
        <v>0</v>
      </c>
      <c r="W340" s="34">
        <f t="shared" si="65"/>
        <v>0</v>
      </c>
      <c r="X340" s="34">
        <f t="shared" si="65"/>
        <v>0</v>
      </c>
      <c r="Y340" s="34">
        <f t="shared" si="65"/>
        <v>0</v>
      </c>
      <c r="Z340" s="34">
        <f t="shared" si="65"/>
        <v>0</v>
      </c>
      <c r="AA340" s="34">
        <f t="shared" si="65"/>
        <v>0</v>
      </c>
      <c r="AB340" s="35">
        <f t="shared" si="65"/>
        <v>0</v>
      </c>
      <c r="AC340" s="58">
        <f t="shared" si="65"/>
        <v>0</v>
      </c>
      <c r="AD340" s="50">
        <f t="shared" si="65"/>
        <v>0</v>
      </c>
    </row>
    <row r="341" spans="1:30" ht="12.75">
      <c r="A341" s="32"/>
      <c r="B341" s="27"/>
      <c r="C341" s="28"/>
      <c r="D341" s="28"/>
      <c r="E341" s="26"/>
      <c r="F341" s="57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5"/>
      <c r="AC341" s="58"/>
      <c r="AD341" s="50"/>
    </row>
    <row r="342" spans="1:30" ht="12.75">
      <c r="A342" s="32"/>
      <c r="B342" s="27"/>
      <c r="C342" s="28"/>
      <c r="D342" s="28"/>
      <c r="E342" s="26"/>
      <c r="F342" s="57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5"/>
      <c r="AC342" s="58"/>
      <c r="AD342" s="50"/>
    </row>
    <row r="343" spans="1:30" ht="12.75">
      <c r="A343" s="32" t="s">
        <v>140</v>
      </c>
      <c r="B343" s="28">
        <v>2020</v>
      </c>
      <c r="C343" s="28" t="s">
        <v>136</v>
      </c>
      <c r="D343" s="28">
        <v>1</v>
      </c>
      <c r="E343" s="26">
        <v>21.76</v>
      </c>
      <c r="F343" s="54">
        <v>189</v>
      </c>
      <c r="G343" s="31">
        <v>125</v>
      </c>
      <c r="H343" s="31">
        <v>87</v>
      </c>
      <c r="I343" s="31">
        <v>67</v>
      </c>
      <c r="J343" s="31">
        <v>80</v>
      </c>
      <c r="K343" s="31">
        <v>121</v>
      </c>
      <c r="L343" s="31">
        <v>348</v>
      </c>
      <c r="M343" s="31">
        <v>790</v>
      </c>
      <c r="N343" s="31">
        <v>1097</v>
      </c>
      <c r="O343" s="31">
        <v>937</v>
      </c>
      <c r="P343" s="31">
        <v>955</v>
      </c>
      <c r="Q343" s="31">
        <v>1027</v>
      </c>
      <c r="R343" s="31">
        <v>1086</v>
      </c>
      <c r="S343" s="31">
        <v>1080</v>
      </c>
      <c r="T343" s="31">
        <v>1170</v>
      </c>
      <c r="U343" s="31">
        <v>1268</v>
      </c>
      <c r="V343" s="31">
        <v>1438</v>
      </c>
      <c r="W343" s="31">
        <v>1534</v>
      </c>
      <c r="X343" s="31">
        <v>1464</v>
      </c>
      <c r="Y343" s="31">
        <v>1244</v>
      </c>
      <c r="Z343" s="31">
        <v>829</v>
      </c>
      <c r="AA343" s="31">
        <v>446</v>
      </c>
      <c r="AB343" s="33">
        <v>322</v>
      </c>
      <c r="AC343" s="56">
        <v>268</v>
      </c>
      <c r="AD343" s="49">
        <v>17972</v>
      </c>
    </row>
    <row r="344" spans="1:30" ht="12.75">
      <c r="A344" s="32"/>
      <c r="B344" s="28">
        <v>2020</v>
      </c>
      <c r="C344" s="28" t="s">
        <v>136</v>
      </c>
      <c r="D344" s="28">
        <v>2</v>
      </c>
      <c r="E344" s="26">
        <v>21.76</v>
      </c>
      <c r="F344" s="54">
        <v>144</v>
      </c>
      <c r="G344" s="31">
        <v>93</v>
      </c>
      <c r="H344" s="31">
        <v>65</v>
      </c>
      <c r="I344" s="31">
        <v>61</v>
      </c>
      <c r="J344" s="31">
        <v>114</v>
      </c>
      <c r="K344" s="31">
        <v>304</v>
      </c>
      <c r="L344" s="31">
        <v>927</v>
      </c>
      <c r="M344" s="31">
        <v>1352</v>
      </c>
      <c r="N344" s="31">
        <v>1373</v>
      </c>
      <c r="O344" s="31">
        <v>1151</v>
      </c>
      <c r="P344" s="31">
        <v>1046</v>
      </c>
      <c r="Q344" s="31">
        <v>1106</v>
      </c>
      <c r="R344" s="31">
        <v>1136</v>
      </c>
      <c r="S344" s="31">
        <v>1068</v>
      </c>
      <c r="T344" s="31">
        <v>1042</v>
      </c>
      <c r="U344" s="31">
        <v>1111</v>
      </c>
      <c r="V344" s="31">
        <v>1267</v>
      </c>
      <c r="W344" s="31">
        <v>1396</v>
      </c>
      <c r="X344" s="31">
        <v>1332</v>
      </c>
      <c r="Y344" s="31">
        <v>1110</v>
      </c>
      <c r="Z344" s="31">
        <v>654</v>
      </c>
      <c r="AA344" s="31">
        <v>374</v>
      </c>
      <c r="AB344" s="33">
        <v>274</v>
      </c>
      <c r="AC344" s="56">
        <v>215</v>
      </c>
      <c r="AD344" s="49">
        <v>18715</v>
      </c>
    </row>
    <row r="345" spans="1:30" ht="12.75">
      <c r="A345" s="32"/>
      <c r="B345" s="28">
        <v>2020</v>
      </c>
      <c r="C345" s="28" t="s">
        <v>136</v>
      </c>
      <c r="D345" s="28">
        <v>3</v>
      </c>
      <c r="E345" s="26">
        <v>21.76</v>
      </c>
      <c r="F345" s="57">
        <f aca="true" t="shared" si="66" ref="F345:AD345">SUM(F343:F344)</f>
        <v>333</v>
      </c>
      <c r="G345" s="34">
        <f t="shared" si="66"/>
        <v>218</v>
      </c>
      <c r="H345" s="34">
        <f t="shared" si="66"/>
        <v>152</v>
      </c>
      <c r="I345" s="34">
        <f t="shared" si="66"/>
        <v>128</v>
      </c>
      <c r="J345" s="34">
        <f t="shared" si="66"/>
        <v>194</v>
      </c>
      <c r="K345" s="34">
        <f t="shared" si="66"/>
        <v>425</v>
      </c>
      <c r="L345" s="34">
        <f t="shared" si="66"/>
        <v>1275</v>
      </c>
      <c r="M345" s="34">
        <f t="shared" si="66"/>
        <v>2142</v>
      </c>
      <c r="N345" s="34">
        <f t="shared" si="66"/>
        <v>2470</v>
      </c>
      <c r="O345" s="34">
        <f t="shared" si="66"/>
        <v>2088</v>
      </c>
      <c r="P345" s="34">
        <f t="shared" si="66"/>
        <v>2001</v>
      </c>
      <c r="Q345" s="34">
        <f t="shared" si="66"/>
        <v>2133</v>
      </c>
      <c r="R345" s="34">
        <f t="shared" si="66"/>
        <v>2222</v>
      </c>
      <c r="S345" s="34">
        <f t="shared" si="66"/>
        <v>2148</v>
      </c>
      <c r="T345" s="34">
        <f t="shared" si="66"/>
        <v>2212</v>
      </c>
      <c r="U345" s="34">
        <f t="shared" si="66"/>
        <v>2379</v>
      </c>
      <c r="V345" s="34">
        <f t="shared" si="66"/>
        <v>2705</v>
      </c>
      <c r="W345" s="34">
        <f t="shared" si="66"/>
        <v>2930</v>
      </c>
      <c r="X345" s="34">
        <f t="shared" si="66"/>
        <v>2796</v>
      </c>
      <c r="Y345" s="34">
        <f t="shared" si="66"/>
        <v>2354</v>
      </c>
      <c r="Z345" s="34">
        <f t="shared" si="66"/>
        <v>1483</v>
      </c>
      <c r="AA345" s="34">
        <f t="shared" si="66"/>
        <v>820</v>
      </c>
      <c r="AB345" s="35">
        <f t="shared" si="66"/>
        <v>596</v>
      </c>
      <c r="AC345" s="58">
        <f t="shared" si="66"/>
        <v>483</v>
      </c>
      <c r="AD345" s="50">
        <f t="shared" si="66"/>
        <v>36687</v>
      </c>
    </row>
    <row r="346" spans="1:30" ht="12.75">
      <c r="A346" s="32"/>
      <c r="B346" s="27"/>
      <c r="C346" s="28"/>
      <c r="D346" s="28"/>
      <c r="E346" s="26"/>
      <c r="F346" s="57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5"/>
      <c r="AC346" s="58"/>
      <c r="AD346" s="50"/>
    </row>
    <row r="347" spans="1:30" ht="12.75">
      <c r="A347" s="32"/>
      <c r="B347" s="27"/>
      <c r="C347" s="28"/>
      <c r="D347" s="28"/>
      <c r="E347" s="26"/>
      <c r="F347" s="57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5"/>
      <c r="AC347" s="58"/>
      <c r="AD347" s="50"/>
    </row>
    <row r="348" spans="1:30" ht="12.75">
      <c r="A348" s="32" t="s">
        <v>141</v>
      </c>
      <c r="B348" s="28">
        <v>2020</v>
      </c>
      <c r="C348" s="28" t="s">
        <v>142</v>
      </c>
      <c r="D348" s="28">
        <v>1</v>
      </c>
      <c r="E348" s="26">
        <v>20.55</v>
      </c>
      <c r="F348" s="54">
        <v>90</v>
      </c>
      <c r="G348" s="31">
        <v>51</v>
      </c>
      <c r="H348" s="31">
        <v>29</v>
      </c>
      <c r="I348" s="31">
        <v>19</v>
      </c>
      <c r="J348" s="31">
        <v>19</v>
      </c>
      <c r="K348" s="31">
        <v>50</v>
      </c>
      <c r="L348" s="31">
        <v>161</v>
      </c>
      <c r="M348" s="31">
        <v>459</v>
      </c>
      <c r="N348" s="31">
        <v>574</v>
      </c>
      <c r="O348" s="31">
        <v>550</v>
      </c>
      <c r="P348" s="31">
        <v>625</v>
      </c>
      <c r="Q348" s="31">
        <v>791</v>
      </c>
      <c r="R348" s="31">
        <v>886</v>
      </c>
      <c r="S348" s="31">
        <v>839</v>
      </c>
      <c r="T348" s="31">
        <v>886</v>
      </c>
      <c r="U348" s="31">
        <v>1022</v>
      </c>
      <c r="V348" s="31">
        <v>1246</v>
      </c>
      <c r="W348" s="31">
        <v>1300</v>
      </c>
      <c r="X348" s="31">
        <v>1204</v>
      </c>
      <c r="Y348" s="31">
        <v>1012</v>
      </c>
      <c r="Z348" s="31">
        <v>637</v>
      </c>
      <c r="AA348" s="31">
        <v>320</v>
      </c>
      <c r="AB348" s="33">
        <v>195</v>
      </c>
      <c r="AC348" s="56">
        <v>147</v>
      </c>
      <c r="AD348" s="49">
        <v>13112</v>
      </c>
    </row>
    <row r="349" spans="1:30" ht="12.75">
      <c r="A349" s="32"/>
      <c r="B349" s="28">
        <v>2020</v>
      </c>
      <c r="C349" s="28" t="s">
        <v>142</v>
      </c>
      <c r="D349" s="28">
        <v>2</v>
      </c>
      <c r="E349" s="26">
        <v>20.55</v>
      </c>
      <c r="F349" s="54">
        <v>335</v>
      </c>
      <c r="G349" s="31">
        <v>224</v>
      </c>
      <c r="H349" s="31">
        <v>172</v>
      </c>
      <c r="I349" s="31">
        <v>183</v>
      </c>
      <c r="J349" s="31">
        <v>393</v>
      </c>
      <c r="K349" s="31">
        <v>901</v>
      </c>
      <c r="L349" s="31">
        <v>1582</v>
      </c>
      <c r="M349" s="31">
        <v>1976</v>
      </c>
      <c r="N349" s="31">
        <v>1851</v>
      </c>
      <c r="O349" s="31">
        <v>1783</v>
      </c>
      <c r="P349" s="31">
        <v>1768</v>
      </c>
      <c r="Q349" s="31">
        <v>1838</v>
      </c>
      <c r="R349" s="31">
        <v>1870</v>
      </c>
      <c r="S349" s="31">
        <v>1881</v>
      </c>
      <c r="T349" s="31">
        <v>1942</v>
      </c>
      <c r="U349" s="31">
        <v>1986</v>
      </c>
      <c r="V349" s="31">
        <v>2097</v>
      </c>
      <c r="W349" s="31">
        <v>2169</v>
      </c>
      <c r="X349" s="31">
        <v>2023</v>
      </c>
      <c r="Y349" s="31">
        <v>1682</v>
      </c>
      <c r="Z349" s="31">
        <v>1222</v>
      </c>
      <c r="AA349" s="31">
        <v>833</v>
      </c>
      <c r="AB349" s="33">
        <v>616</v>
      </c>
      <c r="AC349" s="56">
        <v>480</v>
      </c>
      <c r="AD349" s="49">
        <v>31807</v>
      </c>
    </row>
    <row r="350" spans="1:30" ht="12.75">
      <c r="A350" s="32"/>
      <c r="B350" s="28">
        <v>2020</v>
      </c>
      <c r="C350" s="28" t="s">
        <v>142</v>
      </c>
      <c r="D350" s="28">
        <v>3</v>
      </c>
      <c r="E350" s="26">
        <v>20.55</v>
      </c>
      <c r="F350" s="57">
        <f aca="true" t="shared" si="67" ref="F350:AD350">SUM(F348:F349)</f>
        <v>425</v>
      </c>
      <c r="G350" s="34">
        <f t="shared" si="67"/>
        <v>275</v>
      </c>
      <c r="H350" s="34">
        <f t="shared" si="67"/>
        <v>201</v>
      </c>
      <c r="I350" s="34">
        <f t="shared" si="67"/>
        <v>202</v>
      </c>
      <c r="J350" s="34">
        <f t="shared" si="67"/>
        <v>412</v>
      </c>
      <c r="K350" s="34">
        <f t="shared" si="67"/>
        <v>951</v>
      </c>
      <c r="L350" s="34">
        <f t="shared" si="67"/>
        <v>1743</v>
      </c>
      <c r="M350" s="34">
        <f t="shared" si="67"/>
        <v>2435</v>
      </c>
      <c r="N350" s="34">
        <f t="shared" si="67"/>
        <v>2425</v>
      </c>
      <c r="O350" s="34">
        <f t="shared" si="67"/>
        <v>2333</v>
      </c>
      <c r="P350" s="34">
        <f t="shared" si="67"/>
        <v>2393</v>
      </c>
      <c r="Q350" s="34">
        <f t="shared" si="67"/>
        <v>2629</v>
      </c>
      <c r="R350" s="34">
        <f t="shared" si="67"/>
        <v>2756</v>
      </c>
      <c r="S350" s="34">
        <f t="shared" si="67"/>
        <v>2720</v>
      </c>
      <c r="T350" s="34">
        <f t="shared" si="67"/>
        <v>2828</v>
      </c>
      <c r="U350" s="34">
        <f t="shared" si="67"/>
        <v>3008</v>
      </c>
      <c r="V350" s="34">
        <f t="shared" si="67"/>
        <v>3343</v>
      </c>
      <c r="W350" s="34">
        <f t="shared" si="67"/>
        <v>3469</v>
      </c>
      <c r="X350" s="34">
        <f t="shared" si="67"/>
        <v>3227</v>
      </c>
      <c r="Y350" s="34">
        <f t="shared" si="67"/>
        <v>2694</v>
      </c>
      <c r="Z350" s="34">
        <f t="shared" si="67"/>
        <v>1859</v>
      </c>
      <c r="AA350" s="34">
        <f t="shared" si="67"/>
        <v>1153</v>
      </c>
      <c r="AB350" s="35">
        <f t="shared" si="67"/>
        <v>811</v>
      </c>
      <c r="AC350" s="58">
        <f t="shared" si="67"/>
        <v>627</v>
      </c>
      <c r="AD350" s="50">
        <f t="shared" si="67"/>
        <v>44919</v>
      </c>
    </row>
    <row r="351" spans="1:30" ht="12.75">
      <c r="A351" s="32"/>
      <c r="B351" s="27"/>
      <c r="C351" s="28"/>
      <c r="D351" s="28"/>
      <c r="E351" s="26"/>
      <c r="F351" s="57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5"/>
      <c r="AC351" s="58"/>
      <c r="AD351" s="50"/>
    </row>
    <row r="352" spans="1:30" ht="12.75">
      <c r="A352" s="32"/>
      <c r="B352" s="27"/>
      <c r="C352" s="28"/>
      <c r="D352" s="28"/>
      <c r="E352" s="26"/>
      <c r="F352" s="57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5"/>
      <c r="AC352" s="58"/>
      <c r="AD352" s="50"/>
    </row>
    <row r="353" spans="1:30" ht="12.75">
      <c r="A353" s="32" t="s">
        <v>143</v>
      </c>
      <c r="B353" s="28">
        <v>2020</v>
      </c>
      <c r="C353" s="28" t="s">
        <v>99</v>
      </c>
      <c r="D353" s="28">
        <v>1</v>
      </c>
      <c r="E353" s="26">
        <v>21.5</v>
      </c>
      <c r="F353" s="54">
        <v>96</v>
      </c>
      <c r="G353" s="31">
        <v>62</v>
      </c>
      <c r="H353" s="31">
        <v>41</v>
      </c>
      <c r="I353" s="31">
        <v>33</v>
      </c>
      <c r="J353" s="31">
        <v>47</v>
      </c>
      <c r="K353" s="31">
        <v>74</v>
      </c>
      <c r="L353" s="31">
        <v>163</v>
      </c>
      <c r="M353" s="31">
        <v>392</v>
      </c>
      <c r="N353" s="31">
        <v>571</v>
      </c>
      <c r="O353" s="31">
        <v>478</v>
      </c>
      <c r="P353" s="31">
        <v>434</v>
      </c>
      <c r="Q353" s="31">
        <v>495</v>
      </c>
      <c r="R353" s="31">
        <v>553</v>
      </c>
      <c r="S353" s="31">
        <v>525</v>
      </c>
      <c r="T353" s="31">
        <v>556</v>
      </c>
      <c r="U353" s="31">
        <v>652</v>
      </c>
      <c r="V353" s="31">
        <v>804</v>
      </c>
      <c r="W353" s="31">
        <v>863</v>
      </c>
      <c r="X353" s="31">
        <v>805</v>
      </c>
      <c r="Y353" s="31">
        <v>695</v>
      </c>
      <c r="Z353" s="31">
        <v>456</v>
      </c>
      <c r="AA353" s="31">
        <v>245</v>
      </c>
      <c r="AB353" s="33">
        <v>175</v>
      </c>
      <c r="AC353" s="56">
        <v>142</v>
      </c>
      <c r="AD353" s="49">
        <v>9357</v>
      </c>
    </row>
    <row r="354" spans="1:30" ht="12.75">
      <c r="A354" s="32"/>
      <c r="B354" s="28">
        <v>2020</v>
      </c>
      <c r="C354" s="28" t="s">
        <v>99</v>
      </c>
      <c r="D354" s="28">
        <v>2</v>
      </c>
      <c r="E354" s="26">
        <v>21.5</v>
      </c>
      <c r="F354" s="54">
        <v>112.73837209302326</v>
      </c>
      <c r="G354" s="31">
        <v>70.9186046511628</v>
      </c>
      <c r="H354" s="31">
        <v>53.900584795321635</v>
      </c>
      <c r="I354" s="31">
        <v>45.575581395348834</v>
      </c>
      <c r="J354" s="31">
        <v>80.69767441860465</v>
      </c>
      <c r="K354" s="31">
        <v>237.02906976744185</v>
      </c>
      <c r="L354" s="31">
        <v>708.0693641618498</v>
      </c>
      <c r="M354" s="31">
        <v>957.485549132948</v>
      </c>
      <c r="N354" s="31">
        <v>976.179190751445</v>
      </c>
      <c r="O354" s="31">
        <v>801.4682080924855</v>
      </c>
      <c r="P354" s="31">
        <v>686.8381502890173</v>
      </c>
      <c r="Q354" s="31">
        <v>637.046511627907</v>
      </c>
      <c r="R354" s="31">
        <v>618.1395348837209</v>
      </c>
      <c r="S354" s="31">
        <v>628.3372093023256</v>
      </c>
      <c r="T354" s="31">
        <v>641.1744186046511</v>
      </c>
      <c r="U354" s="31">
        <v>669.1220930232558</v>
      </c>
      <c r="V354" s="31">
        <v>761.3953488372093</v>
      </c>
      <c r="W354" s="31">
        <v>842.1337209302326</v>
      </c>
      <c r="X354" s="31">
        <v>870.9244186046511</v>
      </c>
      <c r="Y354" s="31">
        <v>730.4127906976744</v>
      </c>
      <c r="Z354" s="31">
        <v>421.2325581395349</v>
      </c>
      <c r="AA354" s="31">
        <v>257.7906976744186</v>
      </c>
      <c r="AB354" s="33">
        <v>194.74418604651163</v>
      </c>
      <c r="AC354" s="56">
        <v>161.11046511627907</v>
      </c>
      <c r="AD354" s="49">
        <v>12291.514792899408</v>
      </c>
    </row>
    <row r="355" spans="1:30" ht="12.75">
      <c r="A355" s="32"/>
      <c r="B355" s="28">
        <v>2020</v>
      </c>
      <c r="C355" s="28" t="s">
        <v>99</v>
      </c>
      <c r="D355" s="28">
        <v>3</v>
      </c>
      <c r="E355" s="26">
        <v>21.5</v>
      </c>
      <c r="F355" s="57">
        <f aca="true" t="shared" si="68" ref="F355:AD355">SUM(F353:F354)</f>
        <v>208.73837209302326</v>
      </c>
      <c r="G355" s="34">
        <f t="shared" si="68"/>
        <v>132.9186046511628</v>
      </c>
      <c r="H355" s="34">
        <f t="shared" si="68"/>
        <v>94.90058479532163</v>
      </c>
      <c r="I355" s="34">
        <f t="shared" si="68"/>
        <v>78.57558139534883</v>
      </c>
      <c r="J355" s="34">
        <f t="shared" si="68"/>
        <v>127.69767441860465</v>
      </c>
      <c r="K355" s="34">
        <f t="shared" si="68"/>
        <v>311.02906976744185</v>
      </c>
      <c r="L355" s="34">
        <f t="shared" si="68"/>
        <v>871.0693641618498</v>
      </c>
      <c r="M355" s="34">
        <f t="shared" si="68"/>
        <v>1349.485549132948</v>
      </c>
      <c r="N355" s="34">
        <f t="shared" si="68"/>
        <v>1547.179190751445</v>
      </c>
      <c r="O355" s="34">
        <f t="shared" si="68"/>
        <v>1279.4682080924854</v>
      </c>
      <c r="P355" s="34">
        <f t="shared" si="68"/>
        <v>1120.8381502890174</v>
      </c>
      <c r="Q355" s="34">
        <f t="shared" si="68"/>
        <v>1132.046511627907</v>
      </c>
      <c r="R355" s="34">
        <f t="shared" si="68"/>
        <v>1171.139534883721</v>
      </c>
      <c r="S355" s="34">
        <f t="shared" si="68"/>
        <v>1153.3372093023256</v>
      </c>
      <c r="T355" s="34">
        <f t="shared" si="68"/>
        <v>1197.1744186046512</v>
      </c>
      <c r="U355" s="34">
        <f t="shared" si="68"/>
        <v>1321.1220930232557</v>
      </c>
      <c r="V355" s="34">
        <f t="shared" si="68"/>
        <v>1565.3953488372094</v>
      </c>
      <c r="W355" s="34">
        <f t="shared" si="68"/>
        <v>1705.1337209302326</v>
      </c>
      <c r="X355" s="34">
        <f t="shared" si="68"/>
        <v>1675.9244186046512</v>
      </c>
      <c r="Y355" s="34">
        <f t="shared" si="68"/>
        <v>1425.4127906976744</v>
      </c>
      <c r="Z355" s="34">
        <f t="shared" si="68"/>
        <v>877.2325581395348</v>
      </c>
      <c r="AA355" s="34">
        <f t="shared" si="68"/>
        <v>502.7906976744186</v>
      </c>
      <c r="AB355" s="35">
        <f t="shared" si="68"/>
        <v>369.74418604651163</v>
      </c>
      <c r="AC355" s="58">
        <f t="shared" si="68"/>
        <v>303.1104651162791</v>
      </c>
      <c r="AD355" s="50">
        <f t="shared" si="68"/>
        <v>21648.51479289941</v>
      </c>
    </row>
    <row r="356" spans="1:30" ht="12.75">
      <c r="A356" s="32"/>
      <c r="B356" s="27"/>
      <c r="C356" s="28"/>
      <c r="D356" s="28"/>
      <c r="E356" s="26"/>
      <c r="F356" s="57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5"/>
      <c r="AC356" s="58"/>
      <c r="AD356" s="50"/>
    </row>
    <row r="357" spans="1:30" ht="12.75">
      <c r="A357" s="32"/>
      <c r="B357" s="27"/>
      <c r="C357" s="28"/>
      <c r="D357" s="28"/>
      <c r="E357" s="26"/>
      <c r="F357" s="57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5"/>
      <c r="AC357" s="58"/>
      <c r="AD357" s="50"/>
    </row>
    <row r="358" spans="1:30" ht="12.75">
      <c r="A358" s="32" t="s">
        <v>144</v>
      </c>
      <c r="B358" s="28">
        <v>2020</v>
      </c>
      <c r="C358" s="28" t="s">
        <v>99</v>
      </c>
      <c r="D358" s="28">
        <v>1</v>
      </c>
      <c r="E358" s="26">
        <v>7.45</v>
      </c>
      <c r="F358" s="54">
        <v>268</v>
      </c>
      <c r="G358" s="31">
        <v>184</v>
      </c>
      <c r="H358" s="31">
        <v>135</v>
      </c>
      <c r="I358" s="31">
        <v>127</v>
      </c>
      <c r="J358" s="31">
        <v>217</v>
      </c>
      <c r="K358" s="31">
        <v>425</v>
      </c>
      <c r="L358" s="31">
        <v>975</v>
      </c>
      <c r="M358" s="31">
        <v>1670</v>
      </c>
      <c r="N358" s="31">
        <v>1708</v>
      </c>
      <c r="O358" s="31">
        <v>1546</v>
      </c>
      <c r="P358" s="31">
        <v>1517</v>
      </c>
      <c r="Q358" s="31">
        <v>1648</v>
      </c>
      <c r="R358" s="31">
        <v>1813</v>
      </c>
      <c r="S358" s="31">
        <v>1724</v>
      </c>
      <c r="T358" s="31">
        <v>1787</v>
      </c>
      <c r="U358" s="31">
        <v>2022</v>
      </c>
      <c r="V358" s="31">
        <v>2463</v>
      </c>
      <c r="W358" s="31">
        <v>2580</v>
      </c>
      <c r="X358" s="31">
        <v>2366</v>
      </c>
      <c r="Y358" s="31">
        <v>1787</v>
      </c>
      <c r="Z358" s="31">
        <v>1099</v>
      </c>
      <c r="AA358" s="31">
        <v>638</v>
      </c>
      <c r="AB358" s="33">
        <v>479</v>
      </c>
      <c r="AC358" s="56">
        <v>384</v>
      </c>
      <c r="AD358" s="49">
        <v>29562</v>
      </c>
    </row>
    <row r="359" spans="1:30" ht="12.75">
      <c r="A359" s="32"/>
      <c r="B359" s="28">
        <v>2020</v>
      </c>
      <c r="C359" s="28" t="s">
        <v>99</v>
      </c>
      <c r="D359" s="28">
        <v>2</v>
      </c>
      <c r="E359" s="26">
        <v>7.45</v>
      </c>
      <c r="F359" s="54">
        <v>235</v>
      </c>
      <c r="G359" s="31">
        <v>159</v>
      </c>
      <c r="H359" s="31">
        <v>124</v>
      </c>
      <c r="I359" s="31">
        <v>136</v>
      </c>
      <c r="J359" s="31">
        <v>252</v>
      </c>
      <c r="K359" s="31">
        <v>489</v>
      </c>
      <c r="L359" s="31">
        <v>1152</v>
      </c>
      <c r="M359" s="31">
        <v>2053</v>
      </c>
      <c r="N359" s="31">
        <v>2196</v>
      </c>
      <c r="O359" s="31">
        <v>1695</v>
      </c>
      <c r="P359" s="31">
        <v>1471</v>
      </c>
      <c r="Q359" s="31">
        <v>1472</v>
      </c>
      <c r="R359" s="31">
        <v>1481</v>
      </c>
      <c r="S359" s="31">
        <v>1528</v>
      </c>
      <c r="T359" s="31">
        <v>1570</v>
      </c>
      <c r="U359" s="31">
        <v>1648</v>
      </c>
      <c r="V359" s="31">
        <v>1754</v>
      </c>
      <c r="W359" s="31">
        <v>1760</v>
      </c>
      <c r="X359" s="31">
        <v>1666</v>
      </c>
      <c r="Y359" s="31">
        <v>1458</v>
      </c>
      <c r="Z359" s="31">
        <v>981</v>
      </c>
      <c r="AA359" s="31">
        <v>583</v>
      </c>
      <c r="AB359" s="33">
        <v>430</v>
      </c>
      <c r="AC359" s="56">
        <v>344</v>
      </c>
      <c r="AD359" s="49">
        <v>26637</v>
      </c>
    </row>
    <row r="360" spans="1:30" ht="12.75">
      <c r="A360" s="32"/>
      <c r="B360" s="28">
        <v>2020</v>
      </c>
      <c r="C360" s="28" t="s">
        <v>99</v>
      </c>
      <c r="D360" s="28">
        <v>3</v>
      </c>
      <c r="E360" s="26">
        <v>7.45</v>
      </c>
      <c r="F360" s="57">
        <f aca="true" t="shared" si="69" ref="F360:AD360">SUM(F358:F359)</f>
        <v>503</v>
      </c>
      <c r="G360" s="34">
        <f t="shared" si="69"/>
        <v>343</v>
      </c>
      <c r="H360" s="34">
        <f t="shared" si="69"/>
        <v>259</v>
      </c>
      <c r="I360" s="34">
        <f t="shared" si="69"/>
        <v>263</v>
      </c>
      <c r="J360" s="34">
        <f t="shared" si="69"/>
        <v>469</v>
      </c>
      <c r="K360" s="34">
        <f t="shared" si="69"/>
        <v>914</v>
      </c>
      <c r="L360" s="34">
        <f t="shared" si="69"/>
        <v>2127</v>
      </c>
      <c r="M360" s="34">
        <f t="shared" si="69"/>
        <v>3723</v>
      </c>
      <c r="N360" s="34">
        <f t="shared" si="69"/>
        <v>3904</v>
      </c>
      <c r="O360" s="34">
        <f t="shared" si="69"/>
        <v>3241</v>
      </c>
      <c r="P360" s="34">
        <f t="shared" si="69"/>
        <v>2988</v>
      </c>
      <c r="Q360" s="34">
        <f t="shared" si="69"/>
        <v>3120</v>
      </c>
      <c r="R360" s="34">
        <f t="shared" si="69"/>
        <v>3294</v>
      </c>
      <c r="S360" s="34">
        <f t="shared" si="69"/>
        <v>3252</v>
      </c>
      <c r="T360" s="34">
        <f t="shared" si="69"/>
        <v>3357</v>
      </c>
      <c r="U360" s="34">
        <f t="shared" si="69"/>
        <v>3670</v>
      </c>
      <c r="V360" s="34">
        <f t="shared" si="69"/>
        <v>4217</v>
      </c>
      <c r="W360" s="34">
        <f t="shared" si="69"/>
        <v>4340</v>
      </c>
      <c r="X360" s="34">
        <f t="shared" si="69"/>
        <v>4032</v>
      </c>
      <c r="Y360" s="34">
        <f t="shared" si="69"/>
        <v>3245</v>
      </c>
      <c r="Z360" s="34">
        <f t="shared" si="69"/>
        <v>2080</v>
      </c>
      <c r="AA360" s="34">
        <f t="shared" si="69"/>
        <v>1221</v>
      </c>
      <c r="AB360" s="35">
        <f t="shared" si="69"/>
        <v>909</v>
      </c>
      <c r="AC360" s="58">
        <f t="shared" si="69"/>
        <v>728</v>
      </c>
      <c r="AD360" s="50">
        <f t="shared" si="69"/>
        <v>56199</v>
      </c>
    </row>
    <row r="361" spans="1:30" ht="12.75">
      <c r="A361" s="32"/>
      <c r="B361" s="27"/>
      <c r="C361" s="28"/>
      <c r="D361" s="28"/>
      <c r="E361" s="26"/>
      <c r="F361" s="57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5"/>
      <c r="AC361" s="58"/>
      <c r="AD361" s="50"/>
    </row>
    <row r="362" spans="1:30" ht="12.75">
      <c r="A362" s="32"/>
      <c r="B362" s="27"/>
      <c r="C362" s="28"/>
      <c r="D362" s="28"/>
      <c r="E362" s="26"/>
      <c r="F362" s="57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5"/>
      <c r="AC362" s="58"/>
      <c r="AD362" s="50"/>
    </row>
    <row r="363" spans="1:30" ht="12.75">
      <c r="A363" s="32" t="s">
        <v>145</v>
      </c>
      <c r="B363" s="28">
        <v>2020</v>
      </c>
      <c r="C363" s="28" t="s">
        <v>99</v>
      </c>
      <c r="D363" s="28">
        <v>1</v>
      </c>
      <c r="E363" s="26">
        <v>17.2</v>
      </c>
      <c r="F363" s="54">
        <v>241</v>
      </c>
      <c r="G363" s="31">
        <v>172</v>
      </c>
      <c r="H363" s="31">
        <v>126</v>
      </c>
      <c r="I363" s="31">
        <v>102</v>
      </c>
      <c r="J363" s="31">
        <v>123</v>
      </c>
      <c r="K363" s="31">
        <v>184</v>
      </c>
      <c r="L363" s="31">
        <v>375</v>
      </c>
      <c r="M363" s="31">
        <v>823</v>
      </c>
      <c r="N363" s="31">
        <v>1035</v>
      </c>
      <c r="O363" s="31">
        <v>942</v>
      </c>
      <c r="P363" s="31">
        <v>1021</v>
      </c>
      <c r="Q363" s="31">
        <v>1131</v>
      </c>
      <c r="R363" s="31">
        <v>1230</v>
      </c>
      <c r="S363" s="31">
        <v>1210</v>
      </c>
      <c r="T363" s="31">
        <v>1297</v>
      </c>
      <c r="U363" s="31">
        <v>1412</v>
      </c>
      <c r="V363" s="31">
        <v>1589</v>
      </c>
      <c r="W363" s="31">
        <v>1615</v>
      </c>
      <c r="X363" s="31">
        <v>1534</v>
      </c>
      <c r="Y363" s="31">
        <v>1331</v>
      </c>
      <c r="Z363" s="31">
        <v>943</v>
      </c>
      <c r="AA363" s="31">
        <v>566</v>
      </c>
      <c r="AB363" s="33">
        <v>400</v>
      </c>
      <c r="AC363" s="56">
        <v>323</v>
      </c>
      <c r="AD363" s="49">
        <v>19725</v>
      </c>
    </row>
    <row r="364" spans="1:30" ht="12.75">
      <c r="A364" s="32"/>
      <c r="B364" s="28">
        <v>2020</v>
      </c>
      <c r="C364" s="28" t="s">
        <v>99</v>
      </c>
      <c r="D364" s="28">
        <v>2</v>
      </c>
      <c r="E364" s="26">
        <v>17.2</v>
      </c>
      <c r="F364" s="54">
        <v>177</v>
      </c>
      <c r="G364" s="31">
        <v>118</v>
      </c>
      <c r="H364" s="31">
        <v>95</v>
      </c>
      <c r="I364" s="31">
        <v>121</v>
      </c>
      <c r="J364" s="31">
        <v>283</v>
      </c>
      <c r="K364" s="31">
        <v>736</v>
      </c>
      <c r="L364" s="31">
        <v>1148</v>
      </c>
      <c r="M364" s="31">
        <v>1400</v>
      </c>
      <c r="N364" s="31">
        <v>1340</v>
      </c>
      <c r="O364" s="31">
        <v>1115</v>
      </c>
      <c r="P364" s="31">
        <v>1050</v>
      </c>
      <c r="Q364" s="31">
        <v>1073</v>
      </c>
      <c r="R364" s="31">
        <v>1071</v>
      </c>
      <c r="S364" s="31">
        <v>1049</v>
      </c>
      <c r="T364" s="31">
        <v>1032</v>
      </c>
      <c r="U364" s="31">
        <v>1081</v>
      </c>
      <c r="V364" s="31">
        <v>1146</v>
      </c>
      <c r="W364" s="31">
        <v>1222</v>
      </c>
      <c r="X364" s="31">
        <v>1212</v>
      </c>
      <c r="Y364" s="31">
        <v>1045</v>
      </c>
      <c r="Z364" s="31">
        <v>740</v>
      </c>
      <c r="AA364" s="31">
        <v>506</v>
      </c>
      <c r="AB364" s="33">
        <v>382</v>
      </c>
      <c r="AC364" s="56">
        <v>275</v>
      </c>
      <c r="AD364" s="49">
        <v>19417</v>
      </c>
    </row>
    <row r="365" spans="1:30" ht="12.75">
      <c r="A365" s="32"/>
      <c r="B365" s="28">
        <v>2020</v>
      </c>
      <c r="C365" s="28" t="s">
        <v>99</v>
      </c>
      <c r="D365" s="28">
        <v>3</v>
      </c>
      <c r="E365" s="26">
        <v>17.2</v>
      </c>
      <c r="F365" s="57">
        <f aca="true" t="shared" si="70" ref="F365:AD365">SUM(F363:F364)</f>
        <v>418</v>
      </c>
      <c r="G365" s="34">
        <f t="shared" si="70"/>
        <v>290</v>
      </c>
      <c r="H365" s="34">
        <f t="shared" si="70"/>
        <v>221</v>
      </c>
      <c r="I365" s="34">
        <f t="shared" si="70"/>
        <v>223</v>
      </c>
      <c r="J365" s="34">
        <f t="shared" si="70"/>
        <v>406</v>
      </c>
      <c r="K365" s="34">
        <f t="shared" si="70"/>
        <v>920</v>
      </c>
      <c r="L365" s="34">
        <f t="shared" si="70"/>
        <v>1523</v>
      </c>
      <c r="M365" s="34">
        <f t="shared" si="70"/>
        <v>2223</v>
      </c>
      <c r="N365" s="34">
        <f t="shared" si="70"/>
        <v>2375</v>
      </c>
      <c r="O365" s="34">
        <f t="shared" si="70"/>
        <v>2057</v>
      </c>
      <c r="P365" s="34">
        <f t="shared" si="70"/>
        <v>2071</v>
      </c>
      <c r="Q365" s="34">
        <f t="shared" si="70"/>
        <v>2204</v>
      </c>
      <c r="R365" s="34">
        <f t="shared" si="70"/>
        <v>2301</v>
      </c>
      <c r="S365" s="34">
        <f t="shared" si="70"/>
        <v>2259</v>
      </c>
      <c r="T365" s="34">
        <f t="shared" si="70"/>
        <v>2329</v>
      </c>
      <c r="U365" s="34">
        <f t="shared" si="70"/>
        <v>2493</v>
      </c>
      <c r="V365" s="34">
        <f t="shared" si="70"/>
        <v>2735</v>
      </c>
      <c r="W365" s="34">
        <f t="shared" si="70"/>
        <v>2837</v>
      </c>
      <c r="X365" s="34">
        <f t="shared" si="70"/>
        <v>2746</v>
      </c>
      <c r="Y365" s="34">
        <f t="shared" si="70"/>
        <v>2376</v>
      </c>
      <c r="Z365" s="34">
        <f t="shared" si="70"/>
        <v>1683</v>
      </c>
      <c r="AA365" s="34">
        <f t="shared" si="70"/>
        <v>1072</v>
      </c>
      <c r="AB365" s="35">
        <f t="shared" si="70"/>
        <v>782</v>
      </c>
      <c r="AC365" s="58">
        <f t="shared" si="70"/>
        <v>598</v>
      </c>
      <c r="AD365" s="50">
        <f t="shared" si="70"/>
        <v>39142</v>
      </c>
    </row>
    <row r="366" spans="1:30" ht="12.75">
      <c r="A366" s="32"/>
      <c r="B366" s="27"/>
      <c r="C366" s="28"/>
      <c r="D366" s="28"/>
      <c r="E366" s="26"/>
      <c r="F366" s="57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5"/>
      <c r="AC366" s="58"/>
      <c r="AD366" s="50"/>
    </row>
    <row r="367" spans="1:30" ht="12.75">
      <c r="A367" s="32"/>
      <c r="B367" s="27"/>
      <c r="C367" s="28"/>
      <c r="D367" s="28"/>
      <c r="E367" s="26"/>
      <c r="F367" s="57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5"/>
      <c r="AC367" s="58"/>
      <c r="AD367" s="50"/>
    </row>
    <row r="368" spans="1:30" ht="12.75">
      <c r="A368" s="32" t="s">
        <v>146</v>
      </c>
      <c r="B368" s="28">
        <v>2020</v>
      </c>
      <c r="C368" s="28" t="s">
        <v>99</v>
      </c>
      <c r="D368" s="28">
        <v>1</v>
      </c>
      <c r="E368" s="26">
        <v>16.5</v>
      </c>
      <c r="F368" s="54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3"/>
      <c r="AC368" s="56"/>
      <c r="AD368" s="49"/>
    </row>
    <row r="369" spans="1:30" ht="12.75">
      <c r="A369" s="32"/>
      <c r="B369" s="28">
        <v>2020</v>
      </c>
      <c r="C369" s="28" t="s">
        <v>99</v>
      </c>
      <c r="D369" s="28">
        <v>2</v>
      </c>
      <c r="E369" s="26">
        <v>16.5</v>
      </c>
      <c r="F369" s="54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3"/>
      <c r="AC369" s="56"/>
      <c r="AD369" s="49"/>
    </row>
    <row r="370" spans="1:30" ht="12.75">
      <c r="A370" s="32"/>
      <c r="B370" s="28">
        <v>2020</v>
      </c>
      <c r="C370" s="28" t="s">
        <v>99</v>
      </c>
      <c r="D370" s="28">
        <v>3</v>
      </c>
      <c r="E370" s="26">
        <v>16.5</v>
      </c>
      <c r="F370" s="57">
        <f aca="true" t="shared" si="71" ref="F370:AD370">SUM(F368:F369)</f>
        <v>0</v>
      </c>
      <c r="G370" s="34">
        <f t="shared" si="71"/>
        <v>0</v>
      </c>
      <c r="H370" s="34">
        <f t="shared" si="71"/>
        <v>0</v>
      </c>
      <c r="I370" s="34">
        <f t="shared" si="71"/>
        <v>0</v>
      </c>
      <c r="J370" s="34">
        <f t="shared" si="71"/>
        <v>0</v>
      </c>
      <c r="K370" s="34">
        <f t="shared" si="71"/>
        <v>0</v>
      </c>
      <c r="L370" s="34">
        <f t="shared" si="71"/>
        <v>0</v>
      </c>
      <c r="M370" s="34">
        <f t="shared" si="71"/>
        <v>0</v>
      </c>
      <c r="N370" s="34">
        <f t="shared" si="71"/>
        <v>0</v>
      </c>
      <c r="O370" s="34">
        <f t="shared" si="71"/>
        <v>0</v>
      </c>
      <c r="P370" s="34">
        <f t="shared" si="71"/>
        <v>0</v>
      </c>
      <c r="Q370" s="34">
        <f t="shared" si="71"/>
        <v>0</v>
      </c>
      <c r="R370" s="34">
        <f t="shared" si="71"/>
        <v>0</v>
      </c>
      <c r="S370" s="34">
        <f t="shared" si="71"/>
        <v>0</v>
      </c>
      <c r="T370" s="34">
        <f t="shared" si="71"/>
        <v>0</v>
      </c>
      <c r="U370" s="34">
        <f t="shared" si="71"/>
        <v>0</v>
      </c>
      <c r="V370" s="34">
        <f t="shared" si="71"/>
        <v>0</v>
      </c>
      <c r="W370" s="34">
        <f t="shared" si="71"/>
        <v>0</v>
      </c>
      <c r="X370" s="34">
        <f t="shared" si="71"/>
        <v>0</v>
      </c>
      <c r="Y370" s="34">
        <f t="shared" si="71"/>
        <v>0</v>
      </c>
      <c r="Z370" s="34">
        <f t="shared" si="71"/>
        <v>0</v>
      </c>
      <c r="AA370" s="34">
        <f t="shared" si="71"/>
        <v>0</v>
      </c>
      <c r="AB370" s="35">
        <f t="shared" si="71"/>
        <v>0</v>
      </c>
      <c r="AC370" s="58">
        <f t="shared" si="71"/>
        <v>0</v>
      </c>
      <c r="AD370" s="50">
        <f t="shared" si="71"/>
        <v>0</v>
      </c>
    </row>
    <row r="371" spans="1:30" ht="12.75">
      <c r="A371" s="32"/>
      <c r="B371" s="27"/>
      <c r="C371" s="28"/>
      <c r="D371" s="28"/>
      <c r="E371" s="26"/>
      <c r="F371" s="57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5"/>
      <c r="AC371" s="58"/>
      <c r="AD371" s="50"/>
    </row>
    <row r="372" spans="1:30" ht="12.75">
      <c r="A372" s="32"/>
      <c r="B372" s="27"/>
      <c r="C372" s="28"/>
      <c r="D372" s="28"/>
      <c r="E372" s="26"/>
      <c r="F372" s="57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5"/>
      <c r="AC372" s="58"/>
      <c r="AD372" s="50"/>
    </row>
    <row r="373" spans="1:42" ht="12.75">
      <c r="A373" s="32" t="s">
        <v>147</v>
      </c>
      <c r="B373" s="28">
        <v>2020</v>
      </c>
      <c r="C373" s="28" t="s">
        <v>99</v>
      </c>
      <c r="D373" s="28">
        <v>1</v>
      </c>
      <c r="E373" s="26">
        <v>3.5</v>
      </c>
      <c r="F373" s="54">
        <v>236</v>
      </c>
      <c r="G373" s="31">
        <v>162</v>
      </c>
      <c r="H373" s="31">
        <v>109</v>
      </c>
      <c r="I373" s="31">
        <v>122</v>
      </c>
      <c r="J373" s="31">
        <v>262</v>
      </c>
      <c r="K373" s="31">
        <v>458</v>
      </c>
      <c r="L373" s="31">
        <v>936</v>
      </c>
      <c r="M373" s="31">
        <v>1530</v>
      </c>
      <c r="N373" s="31">
        <v>1632</v>
      </c>
      <c r="O373" s="31">
        <v>1304</v>
      </c>
      <c r="P373" s="31">
        <v>1164</v>
      </c>
      <c r="Q373" s="31">
        <v>1283</v>
      </c>
      <c r="R373" s="31">
        <v>1338</v>
      </c>
      <c r="S373" s="31">
        <v>1378</v>
      </c>
      <c r="T373" s="31">
        <v>1321</v>
      </c>
      <c r="U373" s="31">
        <v>1393</v>
      </c>
      <c r="V373" s="31">
        <v>1601</v>
      </c>
      <c r="W373" s="31">
        <v>1573</v>
      </c>
      <c r="X373" s="31">
        <v>1509</v>
      </c>
      <c r="Y373" s="31">
        <v>1237</v>
      </c>
      <c r="Z373" s="31">
        <v>863</v>
      </c>
      <c r="AA373" s="31">
        <v>536</v>
      </c>
      <c r="AB373" s="33">
        <v>410</v>
      </c>
      <c r="AC373" s="56">
        <v>333</v>
      </c>
      <c r="AD373" s="49">
        <v>22690</v>
      </c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</row>
    <row r="374" spans="1:30" ht="12.75">
      <c r="A374" s="32"/>
      <c r="B374" s="28">
        <v>2020</v>
      </c>
      <c r="C374" s="28" t="s">
        <v>99</v>
      </c>
      <c r="D374" s="28">
        <v>2</v>
      </c>
      <c r="E374" s="26">
        <v>3.5</v>
      </c>
      <c r="F374" s="54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3"/>
      <c r="AC374" s="56"/>
      <c r="AD374" s="49"/>
    </row>
    <row r="375" spans="1:30" ht="12.75">
      <c r="A375" s="32"/>
      <c r="B375" s="28">
        <v>2020</v>
      </c>
      <c r="C375" s="28" t="s">
        <v>99</v>
      </c>
      <c r="D375" s="28">
        <v>3</v>
      </c>
      <c r="E375" s="26">
        <v>3.5</v>
      </c>
      <c r="F375" s="57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5"/>
      <c r="AC375" s="58"/>
      <c r="AD375" s="50"/>
    </row>
    <row r="376" spans="1:30" ht="12.75">
      <c r="A376" s="32"/>
      <c r="B376" s="27"/>
      <c r="C376" s="28"/>
      <c r="D376" s="28"/>
      <c r="E376" s="26"/>
      <c r="F376" s="57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5"/>
      <c r="AC376" s="58"/>
      <c r="AD376" s="50"/>
    </row>
    <row r="377" spans="1:30" ht="12.75">
      <c r="A377" s="32"/>
      <c r="B377" s="27"/>
      <c r="C377" s="28"/>
      <c r="D377" s="28"/>
      <c r="E377" s="26"/>
      <c r="F377" s="57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5"/>
      <c r="AC377" s="58"/>
      <c r="AD377" s="50"/>
    </row>
    <row r="378" spans="1:30" ht="12.75">
      <c r="A378" s="32" t="s">
        <v>148</v>
      </c>
      <c r="B378" s="28">
        <v>2020</v>
      </c>
      <c r="C378" s="28" t="s">
        <v>95</v>
      </c>
      <c r="D378" s="28">
        <v>1</v>
      </c>
      <c r="E378" s="26">
        <v>25.5</v>
      </c>
      <c r="F378" s="54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3"/>
      <c r="AC378" s="56"/>
      <c r="AD378" s="49"/>
    </row>
    <row r="379" spans="1:30" ht="12.75">
      <c r="A379" s="32"/>
      <c r="B379" s="28">
        <v>2020</v>
      </c>
      <c r="C379" s="28" t="s">
        <v>95</v>
      </c>
      <c r="D379" s="28">
        <v>2</v>
      </c>
      <c r="E379" s="26">
        <v>25.5</v>
      </c>
      <c r="F379" s="54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3"/>
      <c r="AC379" s="56"/>
      <c r="AD379" s="49"/>
    </row>
    <row r="380" spans="1:30" ht="12.75">
      <c r="A380" s="32"/>
      <c r="B380" s="28">
        <v>2020</v>
      </c>
      <c r="C380" s="28" t="s">
        <v>95</v>
      </c>
      <c r="D380" s="28">
        <v>3</v>
      </c>
      <c r="E380" s="26">
        <v>25.5</v>
      </c>
      <c r="F380" s="57">
        <f aca="true" t="shared" si="72" ref="F380:AD380">SUM(F378:F379)</f>
        <v>0</v>
      </c>
      <c r="G380" s="34">
        <f t="shared" si="72"/>
        <v>0</v>
      </c>
      <c r="H380" s="34">
        <f t="shared" si="72"/>
        <v>0</v>
      </c>
      <c r="I380" s="34">
        <f t="shared" si="72"/>
        <v>0</v>
      </c>
      <c r="J380" s="34">
        <f t="shared" si="72"/>
        <v>0</v>
      </c>
      <c r="K380" s="34">
        <f t="shared" si="72"/>
        <v>0</v>
      </c>
      <c r="L380" s="34">
        <f t="shared" si="72"/>
        <v>0</v>
      </c>
      <c r="M380" s="34">
        <f t="shared" si="72"/>
        <v>0</v>
      </c>
      <c r="N380" s="34">
        <f t="shared" si="72"/>
        <v>0</v>
      </c>
      <c r="O380" s="34">
        <f t="shared" si="72"/>
        <v>0</v>
      </c>
      <c r="P380" s="34">
        <f t="shared" si="72"/>
        <v>0</v>
      </c>
      <c r="Q380" s="34">
        <f t="shared" si="72"/>
        <v>0</v>
      </c>
      <c r="R380" s="34">
        <f t="shared" si="72"/>
        <v>0</v>
      </c>
      <c r="S380" s="34">
        <f t="shared" si="72"/>
        <v>0</v>
      </c>
      <c r="T380" s="34">
        <f t="shared" si="72"/>
        <v>0</v>
      </c>
      <c r="U380" s="34">
        <f t="shared" si="72"/>
        <v>0</v>
      </c>
      <c r="V380" s="34">
        <f t="shared" si="72"/>
        <v>0</v>
      </c>
      <c r="W380" s="34">
        <f t="shared" si="72"/>
        <v>0</v>
      </c>
      <c r="X380" s="34">
        <f t="shared" si="72"/>
        <v>0</v>
      </c>
      <c r="Y380" s="34">
        <f t="shared" si="72"/>
        <v>0</v>
      </c>
      <c r="Z380" s="34">
        <f t="shared" si="72"/>
        <v>0</v>
      </c>
      <c r="AA380" s="34">
        <f t="shared" si="72"/>
        <v>0</v>
      </c>
      <c r="AB380" s="35">
        <f t="shared" si="72"/>
        <v>0</v>
      </c>
      <c r="AC380" s="58">
        <f t="shared" si="72"/>
        <v>0</v>
      </c>
      <c r="AD380" s="50">
        <f t="shared" si="72"/>
        <v>0</v>
      </c>
    </row>
    <row r="381" spans="1:30" ht="12.75">
      <c r="A381" s="32"/>
      <c r="B381" s="27"/>
      <c r="C381" s="28"/>
      <c r="D381" s="28"/>
      <c r="E381" s="26"/>
      <c r="F381" s="57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5"/>
      <c r="AC381" s="58"/>
      <c r="AD381" s="50"/>
    </row>
    <row r="382" spans="1:30" ht="12.75">
      <c r="A382" s="32"/>
      <c r="B382" s="27"/>
      <c r="C382" s="28"/>
      <c r="D382" s="28"/>
      <c r="E382" s="26"/>
      <c r="F382" s="57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5"/>
      <c r="AC382" s="58"/>
      <c r="AD382" s="50"/>
    </row>
    <row r="383" spans="1:30" ht="12.75">
      <c r="A383" s="32" t="s">
        <v>149</v>
      </c>
      <c r="B383" s="28">
        <v>2020</v>
      </c>
      <c r="C383" s="28" t="s">
        <v>150</v>
      </c>
      <c r="D383" s="28">
        <v>1</v>
      </c>
      <c r="E383" s="26">
        <v>56.3</v>
      </c>
      <c r="F383" s="54">
        <v>38</v>
      </c>
      <c r="G383" s="31">
        <v>28</v>
      </c>
      <c r="H383" s="31">
        <v>26</v>
      </c>
      <c r="I383" s="31">
        <v>26</v>
      </c>
      <c r="J383" s="31">
        <v>34</v>
      </c>
      <c r="K383" s="31">
        <v>62</v>
      </c>
      <c r="L383" s="31">
        <v>134</v>
      </c>
      <c r="M383" s="31">
        <v>212</v>
      </c>
      <c r="N383" s="31">
        <v>225</v>
      </c>
      <c r="O383" s="31">
        <v>215</v>
      </c>
      <c r="P383" s="31">
        <v>225</v>
      </c>
      <c r="Q383" s="31">
        <v>249</v>
      </c>
      <c r="R383" s="31">
        <v>231</v>
      </c>
      <c r="S383" s="31">
        <v>244</v>
      </c>
      <c r="T383" s="31">
        <v>284</v>
      </c>
      <c r="U383" s="31">
        <v>312</v>
      </c>
      <c r="V383" s="31">
        <v>345</v>
      </c>
      <c r="W383" s="31">
        <v>373</v>
      </c>
      <c r="X383" s="31">
        <v>353</v>
      </c>
      <c r="Y383" s="31">
        <v>275</v>
      </c>
      <c r="Z383" s="31">
        <v>168</v>
      </c>
      <c r="AA383" s="31">
        <v>110</v>
      </c>
      <c r="AB383" s="33">
        <v>83</v>
      </c>
      <c r="AC383" s="56">
        <v>58</v>
      </c>
      <c r="AD383" s="49">
        <v>4310</v>
      </c>
    </row>
    <row r="384" spans="1:30" ht="12.75">
      <c r="A384" s="32"/>
      <c r="B384" s="28">
        <v>2020</v>
      </c>
      <c r="C384" s="28" t="s">
        <v>150</v>
      </c>
      <c r="D384" s="28">
        <v>2</v>
      </c>
      <c r="E384" s="26">
        <v>56.3</v>
      </c>
      <c r="F384" s="54">
        <v>30</v>
      </c>
      <c r="G384" s="31">
        <v>22</v>
      </c>
      <c r="H384" s="31">
        <v>20</v>
      </c>
      <c r="I384" s="31">
        <v>20</v>
      </c>
      <c r="J384" s="31">
        <v>41</v>
      </c>
      <c r="K384" s="31">
        <v>88</v>
      </c>
      <c r="L384" s="31">
        <v>151</v>
      </c>
      <c r="M384" s="31">
        <v>278</v>
      </c>
      <c r="N384" s="31">
        <v>326</v>
      </c>
      <c r="O384" s="31">
        <v>305</v>
      </c>
      <c r="P384" s="31">
        <v>328</v>
      </c>
      <c r="Q384" s="31">
        <v>312</v>
      </c>
      <c r="R384" s="31">
        <v>258</v>
      </c>
      <c r="S384" s="31">
        <v>247</v>
      </c>
      <c r="T384" s="31">
        <v>261</v>
      </c>
      <c r="U384" s="31">
        <v>274</v>
      </c>
      <c r="V384" s="31">
        <v>290</v>
      </c>
      <c r="W384" s="31">
        <v>308</v>
      </c>
      <c r="X384" s="31">
        <v>275</v>
      </c>
      <c r="Y384" s="31">
        <v>207</v>
      </c>
      <c r="Z384" s="31">
        <v>128</v>
      </c>
      <c r="AA384" s="31">
        <v>85</v>
      </c>
      <c r="AB384" s="33">
        <v>55</v>
      </c>
      <c r="AC384" s="56">
        <v>40</v>
      </c>
      <c r="AD384" s="49">
        <v>4349</v>
      </c>
    </row>
    <row r="385" spans="1:30" ht="12.75">
      <c r="A385" s="32"/>
      <c r="B385" s="28">
        <v>2020</v>
      </c>
      <c r="C385" s="28" t="s">
        <v>150</v>
      </c>
      <c r="D385" s="28">
        <v>3</v>
      </c>
      <c r="E385" s="26">
        <v>56.3</v>
      </c>
      <c r="F385" s="57">
        <f aca="true" t="shared" si="73" ref="F385:AD385">SUM(F383:F384)</f>
        <v>68</v>
      </c>
      <c r="G385" s="34">
        <f t="shared" si="73"/>
        <v>50</v>
      </c>
      <c r="H385" s="34">
        <f t="shared" si="73"/>
        <v>46</v>
      </c>
      <c r="I385" s="34">
        <f t="shared" si="73"/>
        <v>46</v>
      </c>
      <c r="J385" s="34">
        <f t="shared" si="73"/>
        <v>75</v>
      </c>
      <c r="K385" s="34">
        <f t="shared" si="73"/>
        <v>150</v>
      </c>
      <c r="L385" s="34">
        <f t="shared" si="73"/>
        <v>285</v>
      </c>
      <c r="M385" s="34">
        <f t="shared" si="73"/>
        <v>490</v>
      </c>
      <c r="N385" s="34">
        <f t="shared" si="73"/>
        <v>551</v>
      </c>
      <c r="O385" s="34">
        <f t="shared" si="73"/>
        <v>520</v>
      </c>
      <c r="P385" s="34">
        <f t="shared" si="73"/>
        <v>553</v>
      </c>
      <c r="Q385" s="34">
        <f t="shared" si="73"/>
        <v>561</v>
      </c>
      <c r="R385" s="34">
        <f t="shared" si="73"/>
        <v>489</v>
      </c>
      <c r="S385" s="34">
        <f t="shared" si="73"/>
        <v>491</v>
      </c>
      <c r="T385" s="34">
        <f t="shared" si="73"/>
        <v>545</v>
      </c>
      <c r="U385" s="34">
        <f t="shared" si="73"/>
        <v>586</v>
      </c>
      <c r="V385" s="34">
        <f t="shared" si="73"/>
        <v>635</v>
      </c>
      <c r="W385" s="34">
        <f t="shared" si="73"/>
        <v>681</v>
      </c>
      <c r="X385" s="34">
        <f t="shared" si="73"/>
        <v>628</v>
      </c>
      <c r="Y385" s="34">
        <f t="shared" si="73"/>
        <v>482</v>
      </c>
      <c r="Z385" s="34">
        <f t="shared" si="73"/>
        <v>296</v>
      </c>
      <c r="AA385" s="34">
        <f t="shared" si="73"/>
        <v>195</v>
      </c>
      <c r="AB385" s="35">
        <f t="shared" si="73"/>
        <v>138</v>
      </c>
      <c r="AC385" s="58">
        <f t="shared" si="73"/>
        <v>98</v>
      </c>
      <c r="AD385" s="50">
        <f t="shared" si="73"/>
        <v>8659</v>
      </c>
    </row>
    <row r="386" spans="1:30" ht="12.75">
      <c r="A386" s="32"/>
      <c r="B386" s="27"/>
      <c r="C386" s="28"/>
      <c r="D386" s="28"/>
      <c r="E386" s="26"/>
      <c r="F386" s="57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5"/>
      <c r="AC386" s="58"/>
      <c r="AD386" s="50"/>
    </row>
    <row r="387" spans="1:30" ht="12.75">
      <c r="A387" s="32"/>
      <c r="B387" s="27"/>
      <c r="C387" s="28"/>
      <c r="D387" s="28"/>
      <c r="E387" s="26"/>
      <c r="F387" s="57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5"/>
      <c r="AC387" s="58"/>
      <c r="AD387" s="50"/>
    </row>
    <row r="388" spans="1:30" ht="12.75">
      <c r="A388" s="32" t="s">
        <v>151</v>
      </c>
      <c r="B388" s="28">
        <v>2020</v>
      </c>
      <c r="C388" s="28" t="s">
        <v>152</v>
      </c>
      <c r="D388" s="28">
        <v>1</v>
      </c>
      <c r="E388" s="26">
        <v>18.585</v>
      </c>
      <c r="F388" s="54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3"/>
      <c r="AC388" s="56"/>
      <c r="AD388" s="49"/>
    </row>
    <row r="389" spans="1:30" ht="12.75">
      <c r="A389" s="32"/>
      <c r="B389" s="28">
        <v>2020</v>
      </c>
      <c r="C389" s="28" t="s">
        <v>152</v>
      </c>
      <c r="D389" s="28">
        <v>2</v>
      </c>
      <c r="E389" s="26">
        <v>18.585</v>
      </c>
      <c r="F389" s="54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3"/>
      <c r="AC389" s="56"/>
      <c r="AD389" s="49"/>
    </row>
    <row r="390" spans="1:30" ht="12.75">
      <c r="A390" s="32"/>
      <c r="B390" s="28">
        <v>2020</v>
      </c>
      <c r="C390" s="28" t="s">
        <v>152</v>
      </c>
      <c r="D390" s="28">
        <v>3</v>
      </c>
      <c r="E390" s="26">
        <v>18.585</v>
      </c>
      <c r="F390" s="57">
        <f aca="true" t="shared" si="74" ref="F390:AD390">SUM(F388:F389)</f>
        <v>0</v>
      </c>
      <c r="G390" s="34">
        <f t="shared" si="74"/>
        <v>0</v>
      </c>
      <c r="H390" s="34">
        <f t="shared" si="74"/>
        <v>0</v>
      </c>
      <c r="I390" s="34">
        <f t="shared" si="74"/>
        <v>0</v>
      </c>
      <c r="J390" s="34">
        <f t="shared" si="74"/>
        <v>0</v>
      </c>
      <c r="K390" s="34">
        <f t="shared" si="74"/>
        <v>0</v>
      </c>
      <c r="L390" s="34">
        <f t="shared" si="74"/>
        <v>0</v>
      </c>
      <c r="M390" s="34">
        <f t="shared" si="74"/>
        <v>0</v>
      </c>
      <c r="N390" s="34">
        <f t="shared" si="74"/>
        <v>0</v>
      </c>
      <c r="O390" s="34">
        <f t="shared" si="74"/>
        <v>0</v>
      </c>
      <c r="P390" s="34">
        <f t="shared" si="74"/>
        <v>0</v>
      </c>
      <c r="Q390" s="34">
        <f t="shared" si="74"/>
        <v>0</v>
      </c>
      <c r="R390" s="34">
        <f t="shared" si="74"/>
        <v>0</v>
      </c>
      <c r="S390" s="34">
        <f t="shared" si="74"/>
        <v>0</v>
      </c>
      <c r="T390" s="34">
        <f t="shared" si="74"/>
        <v>0</v>
      </c>
      <c r="U390" s="34">
        <f t="shared" si="74"/>
        <v>0</v>
      </c>
      <c r="V390" s="34">
        <f t="shared" si="74"/>
        <v>0</v>
      </c>
      <c r="W390" s="34">
        <f t="shared" si="74"/>
        <v>0</v>
      </c>
      <c r="X390" s="34">
        <f t="shared" si="74"/>
        <v>0</v>
      </c>
      <c r="Y390" s="34">
        <f t="shared" si="74"/>
        <v>0</v>
      </c>
      <c r="Z390" s="34">
        <f t="shared" si="74"/>
        <v>0</v>
      </c>
      <c r="AA390" s="34">
        <f t="shared" si="74"/>
        <v>0</v>
      </c>
      <c r="AB390" s="35">
        <f t="shared" si="74"/>
        <v>0</v>
      </c>
      <c r="AC390" s="58">
        <f t="shared" si="74"/>
        <v>0</v>
      </c>
      <c r="AD390" s="50">
        <f t="shared" si="74"/>
        <v>0</v>
      </c>
    </row>
    <row r="391" spans="1:30" ht="12.75">
      <c r="A391" s="32"/>
      <c r="B391" s="27"/>
      <c r="C391" s="28"/>
      <c r="D391" s="28"/>
      <c r="E391" s="26"/>
      <c r="F391" s="57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5"/>
      <c r="AC391" s="58"/>
      <c r="AD391" s="50"/>
    </row>
    <row r="392" spans="1:30" ht="12.75">
      <c r="A392" s="32"/>
      <c r="B392" s="27"/>
      <c r="C392" s="28"/>
      <c r="D392" s="28"/>
      <c r="E392" s="26"/>
      <c r="F392" s="57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5"/>
      <c r="AC392" s="58"/>
      <c r="AD392" s="50"/>
    </row>
    <row r="393" spans="1:30" ht="12.75">
      <c r="A393" s="32" t="s">
        <v>153</v>
      </c>
      <c r="B393" s="28">
        <v>2020</v>
      </c>
      <c r="C393" s="28" t="s">
        <v>154</v>
      </c>
      <c r="D393" s="28">
        <v>1</v>
      </c>
      <c r="E393" s="26">
        <v>12.1</v>
      </c>
      <c r="F393" s="54">
        <v>14</v>
      </c>
      <c r="G393" s="31">
        <v>9</v>
      </c>
      <c r="H393" s="31">
        <v>5</v>
      </c>
      <c r="I393" s="31">
        <v>4</v>
      </c>
      <c r="J393" s="31">
        <v>4</v>
      </c>
      <c r="K393" s="31">
        <v>7</v>
      </c>
      <c r="L393" s="31">
        <v>15</v>
      </c>
      <c r="M393" s="31">
        <v>37</v>
      </c>
      <c r="N393" s="31">
        <v>62</v>
      </c>
      <c r="O393" s="31">
        <v>68</v>
      </c>
      <c r="P393" s="31">
        <v>87</v>
      </c>
      <c r="Q393" s="31">
        <v>102</v>
      </c>
      <c r="R393" s="31">
        <v>111</v>
      </c>
      <c r="S393" s="31">
        <v>95</v>
      </c>
      <c r="T393" s="31">
        <v>98</v>
      </c>
      <c r="U393" s="31">
        <v>110</v>
      </c>
      <c r="V393" s="31">
        <v>133</v>
      </c>
      <c r="W393" s="31">
        <v>148</v>
      </c>
      <c r="X393" s="31">
        <v>145</v>
      </c>
      <c r="Y393" s="31">
        <v>111</v>
      </c>
      <c r="Z393" s="31">
        <v>68</v>
      </c>
      <c r="AA393" s="31">
        <v>38</v>
      </c>
      <c r="AB393" s="33">
        <v>26</v>
      </c>
      <c r="AC393" s="56">
        <v>21</v>
      </c>
      <c r="AD393" s="49">
        <v>1518</v>
      </c>
    </row>
    <row r="394" spans="1:30" ht="12.75">
      <c r="A394" s="32"/>
      <c r="B394" s="28">
        <v>2020</v>
      </c>
      <c r="C394" s="28" t="s">
        <v>154</v>
      </c>
      <c r="D394" s="28">
        <v>2</v>
      </c>
      <c r="E394" s="26">
        <v>12.1</v>
      </c>
      <c r="F394" s="54">
        <v>11</v>
      </c>
      <c r="G394" s="31">
        <v>8</v>
      </c>
      <c r="H394" s="31">
        <v>6</v>
      </c>
      <c r="I394" s="31">
        <v>6</v>
      </c>
      <c r="J394" s="31">
        <v>10</v>
      </c>
      <c r="K394" s="31">
        <v>28</v>
      </c>
      <c r="L394" s="31">
        <v>60</v>
      </c>
      <c r="M394" s="31">
        <v>119</v>
      </c>
      <c r="N394" s="31">
        <v>149</v>
      </c>
      <c r="O394" s="31">
        <v>120</v>
      </c>
      <c r="P394" s="31">
        <v>121</v>
      </c>
      <c r="Q394" s="31">
        <v>120</v>
      </c>
      <c r="R394" s="31">
        <v>104</v>
      </c>
      <c r="S394" s="31">
        <v>107</v>
      </c>
      <c r="T394" s="31">
        <v>109</v>
      </c>
      <c r="U394" s="31">
        <v>114</v>
      </c>
      <c r="V394" s="31">
        <v>129</v>
      </c>
      <c r="W394" s="31">
        <v>133</v>
      </c>
      <c r="X394" s="31">
        <v>119</v>
      </c>
      <c r="Y394" s="31">
        <v>85</v>
      </c>
      <c r="Z394" s="31">
        <v>50</v>
      </c>
      <c r="AA394" s="31">
        <v>30</v>
      </c>
      <c r="AB394" s="33">
        <v>21</v>
      </c>
      <c r="AC394" s="56">
        <v>18</v>
      </c>
      <c r="AD394" s="49">
        <v>1777</v>
      </c>
    </row>
    <row r="395" spans="1:30" ht="12.75">
      <c r="A395" s="32"/>
      <c r="B395" s="28">
        <v>2020</v>
      </c>
      <c r="C395" s="28" t="s">
        <v>154</v>
      </c>
      <c r="D395" s="28">
        <v>3</v>
      </c>
      <c r="E395" s="26">
        <v>12.1</v>
      </c>
      <c r="F395" s="57">
        <f aca="true" t="shared" si="75" ref="F395:AD395">SUM(F393:F394)</f>
        <v>25</v>
      </c>
      <c r="G395" s="34">
        <f t="shared" si="75"/>
        <v>17</v>
      </c>
      <c r="H395" s="34">
        <f t="shared" si="75"/>
        <v>11</v>
      </c>
      <c r="I395" s="34">
        <f t="shared" si="75"/>
        <v>10</v>
      </c>
      <c r="J395" s="34">
        <f t="shared" si="75"/>
        <v>14</v>
      </c>
      <c r="K395" s="34">
        <f t="shared" si="75"/>
        <v>35</v>
      </c>
      <c r="L395" s="34">
        <f t="shared" si="75"/>
        <v>75</v>
      </c>
      <c r="M395" s="34">
        <f t="shared" si="75"/>
        <v>156</v>
      </c>
      <c r="N395" s="34">
        <f t="shared" si="75"/>
        <v>211</v>
      </c>
      <c r="O395" s="34">
        <f t="shared" si="75"/>
        <v>188</v>
      </c>
      <c r="P395" s="34">
        <f t="shared" si="75"/>
        <v>208</v>
      </c>
      <c r="Q395" s="34">
        <f t="shared" si="75"/>
        <v>222</v>
      </c>
      <c r="R395" s="34">
        <f t="shared" si="75"/>
        <v>215</v>
      </c>
      <c r="S395" s="34">
        <f t="shared" si="75"/>
        <v>202</v>
      </c>
      <c r="T395" s="34">
        <f t="shared" si="75"/>
        <v>207</v>
      </c>
      <c r="U395" s="34">
        <f t="shared" si="75"/>
        <v>224</v>
      </c>
      <c r="V395" s="34">
        <f t="shared" si="75"/>
        <v>262</v>
      </c>
      <c r="W395" s="34">
        <f t="shared" si="75"/>
        <v>281</v>
      </c>
      <c r="X395" s="34">
        <f t="shared" si="75"/>
        <v>264</v>
      </c>
      <c r="Y395" s="34">
        <f t="shared" si="75"/>
        <v>196</v>
      </c>
      <c r="Z395" s="34">
        <f t="shared" si="75"/>
        <v>118</v>
      </c>
      <c r="AA395" s="34">
        <f t="shared" si="75"/>
        <v>68</v>
      </c>
      <c r="AB395" s="35">
        <f t="shared" si="75"/>
        <v>47</v>
      </c>
      <c r="AC395" s="58">
        <f t="shared" si="75"/>
        <v>39</v>
      </c>
      <c r="AD395" s="50">
        <f t="shared" si="75"/>
        <v>3295</v>
      </c>
    </row>
    <row r="396" spans="1:30" ht="12.75">
      <c r="A396" s="32"/>
      <c r="B396" s="27"/>
      <c r="C396" s="28"/>
      <c r="D396" s="28"/>
      <c r="E396" s="26"/>
      <c r="F396" s="57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5"/>
      <c r="AC396" s="58"/>
      <c r="AD396" s="50"/>
    </row>
    <row r="397" spans="1:30" ht="12.75">
      <c r="A397" s="32"/>
      <c r="B397" s="27"/>
      <c r="C397" s="28"/>
      <c r="D397" s="28"/>
      <c r="E397" s="26"/>
      <c r="F397" s="57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5"/>
      <c r="AC397" s="58"/>
      <c r="AD397" s="50"/>
    </row>
    <row r="398" spans="1:30" ht="12.75">
      <c r="A398" s="32" t="s">
        <v>155</v>
      </c>
      <c r="B398" s="28">
        <v>2020</v>
      </c>
      <c r="C398" s="28" t="s">
        <v>156</v>
      </c>
      <c r="D398" s="28">
        <v>1</v>
      </c>
      <c r="E398" s="26">
        <v>11.7</v>
      </c>
      <c r="F398" s="54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3"/>
      <c r="AC398" s="56"/>
      <c r="AD398" s="49"/>
    </row>
    <row r="399" spans="1:30" ht="12.75">
      <c r="A399" s="32"/>
      <c r="B399" s="28">
        <v>2020</v>
      </c>
      <c r="C399" s="28" t="s">
        <v>156</v>
      </c>
      <c r="D399" s="28">
        <v>2</v>
      </c>
      <c r="E399" s="26">
        <v>11.7</v>
      </c>
      <c r="F399" s="54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3"/>
      <c r="AC399" s="56"/>
      <c r="AD399" s="49"/>
    </row>
    <row r="400" spans="1:30" ht="12.75">
      <c r="A400" s="32"/>
      <c r="B400" s="28">
        <v>2020</v>
      </c>
      <c r="C400" s="28" t="s">
        <v>156</v>
      </c>
      <c r="D400" s="28">
        <v>3</v>
      </c>
      <c r="E400" s="26">
        <v>11.7</v>
      </c>
      <c r="F400" s="57">
        <f aca="true" t="shared" si="76" ref="F400:AD400">SUM(F398:F399)</f>
        <v>0</v>
      </c>
      <c r="G400" s="34">
        <f t="shared" si="76"/>
        <v>0</v>
      </c>
      <c r="H400" s="34">
        <f t="shared" si="76"/>
        <v>0</v>
      </c>
      <c r="I400" s="34">
        <f t="shared" si="76"/>
        <v>0</v>
      </c>
      <c r="J400" s="34">
        <f t="shared" si="76"/>
        <v>0</v>
      </c>
      <c r="K400" s="34">
        <f t="shared" si="76"/>
        <v>0</v>
      </c>
      <c r="L400" s="34">
        <f t="shared" si="76"/>
        <v>0</v>
      </c>
      <c r="M400" s="34">
        <f t="shared" si="76"/>
        <v>0</v>
      </c>
      <c r="N400" s="34">
        <f t="shared" si="76"/>
        <v>0</v>
      </c>
      <c r="O400" s="34">
        <f t="shared" si="76"/>
        <v>0</v>
      </c>
      <c r="P400" s="34">
        <f t="shared" si="76"/>
        <v>0</v>
      </c>
      <c r="Q400" s="34">
        <f t="shared" si="76"/>
        <v>0</v>
      </c>
      <c r="R400" s="34">
        <f t="shared" si="76"/>
        <v>0</v>
      </c>
      <c r="S400" s="34">
        <f t="shared" si="76"/>
        <v>0</v>
      </c>
      <c r="T400" s="34">
        <f t="shared" si="76"/>
        <v>0</v>
      </c>
      <c r="U400" s="34">
        <f t="shared" si="76"/>
        <v>0</v>
      </c>
      <c r="V400" s="34">
        <f t="shared" si="76"/>
        <v>0</v>
      </c>
      <c r="W400" s="34">
        <f t="shared" si="76"/>
        <v>0</v>
      </c>
      <c r="X400" s="34">
        <f t="shared" si="76"/>
        <v>0</v>
      </c>
      <c r="Y400" s="34">
        <f t="shared" si="76"/>
        <v>0</v>
      </c>
      <c r="Z400" s="34">
        <f t="shared" si="76"/>
        <v>0</v>
      </c>
      <c r="AA400" s="34">
        <f t="shared" si="76"/>
        <v>0</v>
      </c>
      <c r="AB400" s="35">
        <f t="shared" si="76"/>
        <v>0</v>
      </c>
      <c r="AC400" s="58">
        <f t="shared" si="76"/>
        <v>0</v>
      </c>
      <c r="AD400" s="50">
        <f t="shared" si="76"/>
        <v>0</v>
      </c>
    </row>
    <row r="401" spans="1:30" ht="12.75">
      <c r="A401" s="32"/>
      <c r="B401" s="27"/>
      <c r="C401" s="28"/>
      <c r="D401" s="28"/>
      <c r="E401" s="26"/>
      <c r="F401" s="57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5"/>
      <c r="AC401" s="58"/>
      <c r="AD401" s="50"/>
    </row>
    <row r="402" spans="1:30" ht="12.75">
      <c r="A402" s="32"/>
      <c r="B402" s="27"/>
      <c r="C402" s="28"/>
      <c r="D402" s="28"/>
      <c r="E402" s="26"/>
      <c r="F402" s="57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5"/>
      <c r="AC402" s="58"/>
      <c r="AD402" s="50"/>
    </row>
    <row r="403" spans="1:30" ht="12.75">
      <c r="A403" s="32" t="s">
        <v>157</v>
      </c>
      <c r="B403" s="28">
        <v>2020</v>
      </c>
      <c r="C403" s="28" t="s">
        <v>158</v>
      </c>
      <c r="D403" s="28">
        <v>1</v>
      </c>
      <c r="E403" s="26">
        <v>5.3</v>
      </c>
      <c r="F403" s="54">
        <v>36</v>
      </c>
      <c r="G403" s="31">
        <v>26</v>
      </c>
      <c r="H403" s="31">
        <v>19</v>
      </c>
      <c r="I403" s="31">
        <v>28</v>
      </c>
      <c r="J403" s="31">
        <v>58</v>
      </c>
      <c r="K403" s="31">
        <v>83</v>
      </c>
      <c r="L403" s="31">
        <v>169</v>
      </c>
      <c r="M403" s="31">
        <v>326</v>
      </c>
      <c r="N403" s="31">
        <v>343</v>
      </c>
      <c r="O403" s="31">
        <v>284</v>
      </c>
      <c r="P403" s="31">
        <v>292</v>
      </c>
      <c r="Q403" s="31">
        <v>323</v>
      </c>
      <c r="R403" s="31">
        <v>323</v>
      </c>
      <c r="S403" s="31">
        <v>276</v>
      </c>
      <c r="T403" s="31">
        <v>298</v>
      </c>
      <c r="U403" s="31">
        <v>339</v>
      </c>
      <c r="V403" s="31">
        <v>391</v>
      </c>
      <c r="W403" s="31">
        <v>441</v>
      </c>
      <c r="X403" s="31">
        <v>394</v>
      </c>
      <c r="Y403" s="31">
        <v>283</v>
      </c>
      <c r="Z403" s="31">
        <v>156</v>
      </c>
      <c r="AA403" s="31">
        <v>96</v>
      </c>
      <c r="AB403" s="33">
        <v>71</v>
      </c>
      <c r="AC403" s="56">
        <v>50</v>
      </c>
      <c r="AD403" s="49">
        <v>5105</v>
      </c>
    </row>
    <row r="404" spans="1:30" ht="12.75">
      <c r="A404" s="32"/>
      <c r="B404" s="28">
        <v>2020</v>
      </c>
      <c r="C404" s="28" t="s">
        <v>158</v>
      </c>
      <c r="D404" s="28">
        <v>2</v>
      </c>
      <c r="E404" s="26">
        <v>5.3</v>
      </c>
      <c r="F404" s="54">
        <v>31</v>
      </c>
      <c r="G404" s="31">
        <v>22</v>
      </c>
      <c r="H404" s="31">
        <v>17</v>
      </c>
      <c r="I404" s="31">
        <v>19</v>
      </c>
      <c r="J404" s="31">
        <v>32</v>
      </c>
      <c r="K404" s="31">
        <v>57</v>
      </c>
      <c r="L404" s="31">
        <v>122</v>
      </c>
      <c r="M404" s="31">
        <v>243</v>
      </c>
      <c r="N404" s="31">
        <v>324</v>
      </c>
      <c r="O404" s="31">
        <v>286</v>
      </c>
      <c r="P404" s="31">
        <v>280</v>
      </c>
      <c r="Q404" s="31">
        <v>271</v>
      </c>
      <c r="R404" s="31">
        <v>258</v>
      </c>
      <c r="S404" s="31">
        <v>288</v>
      </c>
      <c r="T404" s="31">
        <v>309</v>
      </c>
      <c r="U404" s="31">
        <v>324</v>
      </c>
      <c r="V404" s="31">
        <v>366</v>
      </c>
      <c r="W404" s="31">
        <v>401</v>
      </c>
      <c r="X404" s="31">
        <v>358</v>
      </c>
      <c r="Y404" s="31">
        <v>256</v>
      </c>
      <c r="Z404" s="31">
        <v>141</v>
      </c>
      <c r="AA404" s="31">
        <v>75</v>
      </c>
      <c r="AB404" s="33">
        <v>56</v>
      </c>
      <c r="AC404" s="56">
        <v>43</v>
      </c>
      <c r="AD404" s="49">
        <v>4579</v>
      </c>
    </row>
    <row r="405" spans="1:30" ht="12.75">
      <c r="A405" s="32"/>
      <c r="B405" s="28">
        <v>2020</v>
      </c>
      <c r="C405" s="28" t="s">
        <v>158</v>
      </c>
      <c r="D405" s="28">
        <v>3</v>
      </c>
      <c r="E405" s="26">
        <v>5.3</v>
      </c>
      <c r="F405" s="57">
        <f aca="true" t="shared" si="77" ref="F405:AD405">SUM(F403:F404)</f>
        <v>67</v>
      </c>
      <c r="G405" s="34">
        <f t="shared" si="77"/>
        <v>48</v>
      </c>
      <c r="H405" s="34">
        <f t="shared" si="77"/>
        <v>36</v>
      </c>
      <c r="I405" s="34">
        <f t="shared" si="77"/>
        <v>47</v>
      </c>
      <c r="J405" s="34">
        <f t="shared" si="77"/>
        <v>90</v>
      </c>
      <c r="K405" s="34">
        <f t="shared" si="77"/>
        <v>140</v>
      </c>
      <c r="L405" s="34">
        <f t="shared" si="77"/>
        <v>291</v>
      </c>
      <c r="M405" s="34">
        <f t="shared" si="77"/>
        <v>569</v>
      </c>
      <c r="N405" s="34">
        <f t="shared" si="77"/>
        <v>667</v>
      </c>
      <c r="O405" s="34">
        <f t="shared" si="77"/>
        <v>570</v>
      </c>
      <c r="P405" s="34">
        <f t="shared" si="77"/>
        <v>572</v>
      </c>
      <c r="Q405" s="34">
        <f t="shared" si="77"/>
        <v>594</v>
      </c>
      <c r="R405" s="34">
        <f t="shared" si="77"/>
        <v>581</v>
      </c>
      <c r="S405" s="34">
        <f t="shared" si="77"/>
        <v>564</v>
      </c>
      <c r="T405" s="34">
        <f t="shared" si="77"/>
        <v>607</v>
      </c>
      <c r="U405" s="34">
        <f t="shared" si="77"/>
        <v>663</v>
      </c>
      <c r="V405" s="34">
        <f t="shared" si="77"/>
        <v>757</v>
      </c>
      <c r="W405" s="34">
        <f t="shared" si="77"/>
        <v>842</v>
      </c>
      <c r="X405" s="34">
        <f t="shared" si="77"/>
        <v>752</v>
      </c>
      <c r="Y405" s="34">
        <f t="shared" si="77"/>
        <v>539</v>
      </c>
      <c r="Z405" s="34">
        <f t="shared" si="77"/>
        <v>297</v>
      </c>
      <c r="AA405" s="34">
        <f t="shared" si="77"/>
        <v>171</v>
      </c>
      <c r="AB405" s="35">
        <f t="shared" si="77"/>
        <v>127</v>
      </c>
      <c r="AC405" s="58">
        <f t="shared" si="77"/>
        <v>93</v>
      </c>
      <c r="AD405" s="50">
        <f t="shared" si="77"/>
        <v>9684</v>
      </c>
    </row>
    <row r="406" spans="1:30" ht="12.75">
      <c r="A406" s="32"/>
      <c r="B406" s="27"/>
      <c r="C406" s="28"/>
      <c r="D406" s="28"/>
      <c r="E406" s="26"/>
      <c r="F406" s="57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5"/>
      <c r="AC406" s="58"/>
      <c r="AD406" s="50"/>
    </row>
    <row r="407" spans="1:30" ht="12.75">
      <c r="A407" s="32"/>
      <c r="B407" s="27"/>
      <c r="C407" s="28"/>
      <c r="D407" s="28"/>
      <c r="E407" s="26"/>
      <c r="F407" s="57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5"/>
      <c r="AC407" s="58"/>
      <c r="AD407" s="50"/>
    </row>
    <row r="408" spans="1:30" ht="12.75">
      <c r="A408" s="32" t="s">
        <v>159</v>
      </c>
      <c r="B408" s="28">
        <v>2020</v>
      </c>
      <c r="C408" s="28" t="s">
        <v>160</v>
      </c>
      <c r="D408" s="28">
        <v>1</v>
      </c>
      <c r="E408" s="26">
        <v>64.8</v>
      </c>
      <c r="F408" s="54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3"/>
      <c r="AC408" s="56"/>
      <c r="AD408" s="49"/>
    </row>
    <row r="409" spans="1:30" ht="12.75">
      <c r="A409" s="32"/>
      <c r="B409" s="28">
        <v>2020</v>
      </c>
      <c r="C409" s="28" t="s">
        <v>160</v>
      </c>
      <c r="D409" s="28">
        <v>2</v>
      </c>
      <c r="E409" s="26">
        <v>64.8</v>
      </c>
      <c r="F409" s="54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3"/>
      <c r="AC409" s="56"/>
      <c r="AD409" s="49"/>
    </row>
    <row r="410" spans="1:30" ht="12.75">
      <c r="A410" s="32"/>
      <c r="B410" s="28">
        <v>2020</v>
      </c>
      <c r="C410" s="28" t="s">
        <v>160</v>
      </c>
      <c r="D410" s="28">
        <v>3</v>
      </c>
      <c r="E410" s="26">
        <v>64.8</v>
      </c>
      <c r="F410" s="57">
        <f aca="true" t="shared" si="78" ref="F410:AD410">SUM(F408:F409)</f>
        <v>0</v>
      </c>
      <c r="G410" s="34">
        <f t="shared" si="78"/>
        <v>0</v>
      </c>
      <c r="H410" s="34">
        <f t="shared" si="78"/>
        <v>0</v>
      </c>
      <c r="I410" s="34">
        <f t="shared" si="78"/>
        <v>0</v>
      </c>
      <c r="J410" s="34">
        <f t="shared" si="78"/>
        <v>0</v>
      </c>
      <c r="K410" s="34">
        <f t="shared" si="78"/>
        <v>0</v>
      </c>
      <c r="L410" s="34">
        <f t="shared" si="78"/>
        <v>0</v>
      </c>
      <c r="M410" s="34">
        <f t="shared" si="78"/>
        <v>0</v>
      </c>
      <c r="N410" s="34">
        <f t="shared" si="78"/>
        <v>0</v>
      </c>
      <c r="O410" s="34">
        <f t="shared" si="78"/>
        <v>0</v>
      </c>
      <c r="P410" s="34">
        <f t="shared" si="78"/>
        <v>0</v>
      </c>
      <c r="Q410" s="34">
        <f t="shared" si="78"/>
        <v>0</v>
      </c>
      <c r="R410" s="34">
        <f t="shared" si="78"/>
        <v>0</v>
      </c>
      <c r="S410" s="34">
        <f t="shared" si="78"/>
        <v>0</v>
      </c>
      <c r="T410" s="34">
        <f t="shared" si="78"/>
        <v>0</v>
      </c>
      <c r="U410" s="34">
        <f t="shared" si="78"/>
        <v>0</v>
      </c>
      <c r="V410" s="34">
        <f t="shared" si="78"/>
        <v>0</v>
      </c>
      <c r="W410" s="34">
        <f t="shared" si="78"/>
        <v>0</v>
      </c>
      <c r="X410" s="34">
        <f t="shared" si="78"/>
        <v>0</v>
      </c>
      <c r="Y410" s="34">
        <f t="shared" si="78"/>
        <v>0</v>
      </c>
      <c r="Z410" s="34">
        <f t="shared" si="78"/>
        <v>0</v>
      </c>
      <c r="AA410" s="34">
        <f t="shared" si="78"/>
        <v>0</v>
      </c>
      <c r="AB410" s="35">
        <f t="shared" si="78"/>
        <v>0</v>
      </c>
      <c r="AC410" s="58">
        <f t="shared" si="78"/>
        <v>0</v>
      </c>
      <c r="AD410" s="50">
        <f t="shared" si="78"/>
        <v>0</v>
      </c>
    </row>
    <row r="411" spans="1:30" ht="12.75">
      <c r="A411" s="32"/>
      <c r="B411" s="27"/>
      <c r="C411" s="28"/>
      <c r="D411" s="28"/>
      <c r="E411" s="26"/>
      <c r="F411" s="57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5"/>
      <c r="AC411" s="58"/>
      <c r="AD411" s="50"/>
    </row>
    <row r="412" spans="1:30" ht="12.75">
      <c r="A412" s="32"/>
      <c r="B412" s="27"/>
      <c r="C412" s="28"/>
      <c r="D412" s="28"/>
      <c r="E412" s="26"/>
      <c r="F412" s="57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5"/>
      <c r="AC412" s="58"/>
      <c r="AD412" s="50"/>
    </row>
    <row r="413" spans="1:30" ht="12.75">
      <c r="A413" s="32" t="s">
        <v>161</v>
      </c>
      <c r="B413" s="28">
        <v>2020</v>
      </c>
      <c r="C413" s="28" t="s">
        <v>160</v>
      </c>
      <c r="D413" s="28">
        <v>1</v>
      </c>
      <c r="E413" s="26">
        <v>45.15</v>
      </c>
      <c r="F413" s="54">
        <v>32</v>
      </c>
      <c r="G413" s="31">
        <v>23</v>
      </c>
      <c r="H413" s="31">
        <v>19</v>
      </c>
      <c r="I413" s="31">
        <v>19</v>
      </c>
      <c r="J413" s="31">
        <v>30</v>
      </c>
      <c r="K413" s="31">
        <v>62</v>
      </c>
      <c r="L413" s="31">
        <v>120</v>
      </c>
      <c r="M413" s="31">
        <v>228</v>
      </c>
      <c r="N413" s="31">
        <v>279</v>
      </c>
      <c r="O413" s="31">
        <v>222</v>
      </c>
      <c r="P413" s="31">
        <v>196</v>
      </c>
      <c r="Q413" s="31">
        <v>193</v>
      </c>
      <c r="R413" s="31">
        <v>172</v>
      </c>
      <c r="S413" s="31">
        <v>167</v>
      </c>
      <c r="T413" s="31">
        <v>169</v>
      </c>
      <c r="U413" s="31">
        <v>190</v>
      </c>
      <c r="V413" s="31">
        <v>233</v>
      </c>
      <c r="W413" s="31">
        <v>276</v>
      </c>
      <c r="X413" s="31">
        <v>255</v>
      </c>
      <c r="Y413" s="31">
        <v>185</v>
      </c>
      <c r="Z413" s="31">
        <v>115</v>
      </c>
      <c r="AA413" s="31">
        <v>73</v>
      </c>
      <c r="AB413" s="33">
        <v>55</v>
      </c>
      <c r="AC413" s="56">
        <v>43</v>
      </c>
      <c r="AD413" s="49">
        <v>3356</v>
      </c>
    </row>
    <row r="414" spans="1:30" ht="12.75">
      <c r="A414" s="32"/>
      <c r="B414" s="28">
        <v>2020</v>
      </c>
      <c r="C414" s="28" t="s">
        <v>160</v>
      </c>
      <c r="D414" s="28">
        <v>2</v>
      </c>
      <c r="E414" s="26">
        <v>45.15</v>
      </c>
      <c r="F414" s="54">
        <v>28</v>
      </c>
      <c r="G414" s="31">
        <v>21</v>
      </c>
      <c r="H414" s="31">
        <v>17</v>
      </c>
      <c r="I414" s="31">
        <v>17</v>
      </c>
      <c r="J414" s="31">
        <v>26</v>
      </c>
      <c r="K414" s="31">
        <v>52</v>
      </c>
      <c r="L414" s="31">
        <v>128</v>
      </c>
      <c r="M414" s="31">
        <v>249</v>
      </c>
      <c r="N414" s="31">
        <v>262</v>
      </c>
      <c r="O414" s="31">
        <v>212</v>
      </c>
      <c r="P414" s="31">
        <v>183</v>
      </c>
      <c r="Q414" s="31">
        <v>178</v>
      </c>
      <c r="R414" s="31">
        <v>157</v>
      </c>
      <c r="S414" s="31">
        <v>156</v>
      </c>
      <c r="T414" s="31">
        <v>162</v>
      </c>
      <c r="U414" s="31">
        <v>183</v>
      </c>
      <c r="V414" s="31">
        <v>235</v>
      </c>
      <c r="W414" s="31">
        <v>279</v>
      </c>
      <c r="X414" s="31">
        <v>240</v>
      </c>
      <c r="Y414" s="31">
        <v>170</v>
      </c>
      <c r="Z414" s="31">
        <v>107</v>
      </c>
      <c r="AA414" s="31">
        <v>70</v>
      </c>
      <c r="AB414" s="33">
        <v>50</v>
      </c>
      <c r="AC414" s="56">
        <v>38</v>
      </c>
      <c r="AD414" s="49">
        <v>3220</v>
      </c>
    </row>
    <row r="415" spans="1:30" ht="12.75">
      <c r="A415" s="32"/>
      <c r="B415" s="28">
        <v>2020</v>
      </c>
      <c r="C415" s="28" t="s">
        <v>160</v>
      </c>
      <c r="D415" s="28">
        <v>3</v>
      </c>
      <c r="E415" s="26">
        <v>45.15</v>
      </c>
      <c r="F415" s="57">
        <f aca="true" t="shared" si="79" ref="F415:AD415">SUM(F413:F414)</f>
        <v>60</v>
      </c>
      <c r="G415" s="34">
        <f t="shared" si="79"/>
        <v>44</v>
      </c>
      <c r="H415" s="34">
        <f t="shared" si="79"/>
        <v>36</v>
      </c>
      <c r="I415" s="34">
        <f t="shared" si="79"/>
        <v>36</v>
      </c>
      <c r="J415" s="34">
        <f t="shared" si="79"/>
        <v>56</v>
      </c>
      <c r="K415" s="34">
        <f t="shared" si="79"/>
        <v>114</v>
      </c>
      <c r="L415" s="34">
        <f t="shared" si="79"/>
        <v>248</v>
      </c>
      <c r="M415" s="34">
        <f t="shared" si="79"/>
        <v>477</v>
      </c>
      <c r="N415" s="34">
        <f t="shared" si="79"/>
        <v>541</v>
      </c>
      <c r="O415" s="34">
        <f t="shared" si="79"/>
        <v>434</v>
      </c>
      <c r="P415" s="34">
        <f t="shared" si="79"/>
        <v>379</v>
      </c>
      <c r="Q415" s="34">
        <f t="shared" si="79"/>
        <v>371</v>
      </c>
      <c r="R415" s="34">
        <f t="shared" si="79"/>
        <v>329</v>
      </c>
      <c r="S415" s="34">
        <f t="shared" si="79"/>
        <v>323</v>
      </c>
      <c r="T415" s="34">
        <f t="shared" si="79"/>
        <v>331</v>
      </c>
      <c r="U415" s="34">
        <f t="shared" si="79"/>
        <v>373</v>
      </c>
      <c r="V415" s="34">
        <f t="shared" si="79"/>
        <v>468</v>
      </c>
      <c r="W415" s="34">
        <f t="shared" si="79"/>
        <v>555</v>
      </c>
      <c r="X415" s="34">
        <f t="shared" si="79"/>
        <v>495</v>
      </c>
      <c r="Y415" s="34">
        <f t="shared" si="79"/>
        <v>355</v>
      </c>
      <c r="Z415" s="34">
        <f t="shared" si="79"/>
        <v>222</v>
      </c>
      <c r="AA415" s="34">
        <f t="shared" si="79"/>
        <v>143</v>
      </c>
      <c r="AB415" s="35">
        <f t="shared" si="79"/>
        <v>105</v>
      </c>
      <c r="AC415" s="58">
        <f t="shared" si="79"/>
        <v>81</v>
      </c>
      <c r="AD415" s="50">
        <f t="shared" si="79"/>
        <v>6576</v>
      </c>
    </row>
    <row r="416" spans="1:30" ht="12.75">
      <c r="A416" s="32"/>
      <c r="B416" s="27"/>
      <c r="C416" s="28"/>
      <c r="D416" s="28"/>
      <c r="E416" s="26"/>
      <c r="F416" s="57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5"/>
      <c r="AC416" s="58"/>
      <c r="AD416" s="50"/>
    </row>
    <row r="417" spans="1:30" ht="12.75">
      <c r="A417" s="32"/>
      <c r="B417" s="27"/>
      <c r="C417" s="28"/>
      <c r="D417" s="28"/>
      <c r="E417" s="26"/>
      <c r="F417" s="57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5"/>
      <c r="AC417" s="58"/>
      <c r="AD417" s="50"/>
    </row>
    <row r="418" spans="1:30" ht="12.75">
      <c r="A418" s="32" t="s">
        <v>162</v>
      </c>
      <c r="B418" s="28">
        <v>2020</v>
      </c>
      <c r="C418" s="28" t="s">
        <v>163</v>
      </c>
      <c r="D418" s="28">
        <v>1</v>
      </c>
      <c r="E418" s="26">
        <v>11</v>
      </c>
      <c r="F418" s="54">
        <v>192</v>
      </c>
      <c r="G418" s="31">
        <v>135</v>
      </c>
      <c r="H418" s="31">
        <v>95</v>
      </c>
      <c r="I418" s="31">
        <v>81</v>
      </c>
      <c r="J418" s="31">
        <v>103</v>
      </c>
      <c r="K418" s="31">
        <v>149</v>
      </c>
      <c r="L418" s="31">
        <v>299</v>
      </c>
      <c r="M418" s="31">
        <v>575</v>
      </c>
      <c r="N418" s="31">
        <v>735</v>
      </c>
      <c r="O418" s="31">
        <v>647</v>
      </c>
      <c r="P418" s="31">
        <v>670</v>
      </c>
      <c r="Q418" s="31">
        <v>754</v>
      </c>
      <c r="R418" s="31">
        <v>820</v>
      </c>
      <c r="S418" s="31">
        <v>872</v>
      </c>
      <c r="T418" s="31">
        <v>950</v>
      </c>
      <c r="U418" s="31">
        <v>1017</v>
      </c>
      <c r="V418" s="31">
        <v>1165</v>
      </c>
      <c r="W418" s="31">
        <v>1249</v>
      </c>
      <c r="X418" s="31">
        <v>1159</v>
      </c>
      <c r="Y418" s="31">
        <v>970</v>
      </c>
      <c r="Z418" s="31">
        <v>684</v>
      </c>
      <c r="AA418" s="31">
        <v>414</v>
      </c>
      <c r="AB418" s="33">
        <v>310</v>
      </c>
      <c r="AC418" s="56">
        <v>260</v>
      </c>
      <c r="AD418" s="49">
        <v>14305</v>
      </c>
    </row>
    <row r="419" spans="1:30" ht="12.75">
      <c r="A419" s="32"/>
      <c r="B419" s="28">
        <v>2020</v>
      </c>
      <c r="C419" s="28" t="s">
        <v>163</v>
      </c>
      <c r="D419" s="28">
        <v>2</v>
      </c>
      <c r="E419" s="26">
        <v>11</v>
      </c>
      <c r="F419" s="54">
        <v>142</v>
      </c>
      <c r="G419" s="31">
        <v>98</v>
      </c>
      <c r="H419" s="31">
        <v>80</v>
      </c>
      <c r="I419" s="31">
        <v>107</v>
      </c>
      <c r="J419" s="31">
        <v>233</v>
      </c>
      <c r="K419" s="31">
        <v>626</v>
      </c>
      <c r="L419" s="31">
        <v>1019</v>
      </c>
      <c r="M419" s="31">
        <v>1297</v>
      </c>
      <c r="N419" s="31">
        <v>1324</v>
      </c>
      <c r="O419" s="31">
        <v>1001</v>
      </c>
      <c r="P419" s="31">
        <v>875</v>
      </c>
      <c r="Q419" s="31">
        <v>893</v>
      </c>
      <c r="R419" s="31">
        <v>878</v>
      </c>
      <c r="S419" s="31">
        <v>871</v>
      </c>
      <c r="T419" s="31">
        <v>898</v>
      </c>
      <c r="U419" s="31">
        <v>934</v>
      </c>
      <c r="V419" s="31">
        <v>985</v>
      </c>
      <c r="W419" s="31">
        <v>1097</v>
      </c>
      <c r="X419" s="31">
        <v>979</v>
      </c>
      <c r="Y419" s="31">
        <v>759</v>
      </c>
      <c r="Z419" s="31">
        <v>520</v>
      </c>
      <c r="AA419" s="31">
        <v>367</v>
      </c>
      <c r="AB419" s="33">
        <v>267</v>
      </c>
      <c r="AC419" s="56">
        <v>210</v>
      </c>
      <c r="AD419" s="49">
        <v>16460</v>
      </c>
    </row>
    <row r="420" spans="1:30" ht="12.75">
      <c r="A420" s="32"/>
      <c r="B420" s="28">
        <v>2020</v>
      </c>
      <c r="C420" s="28" t="s">
        <v>163</v>
      </c>
      <c r="D420" s="28">
        <v>3</v>
      </c>
      <c r="E420" s="26">
        <v>11</v>
      </c>
      <c r="F420" s="57">
        <f aca="true" t="shared" si="80" ref="F420:AD420">SUM(F418:F419)</f>
        <v>334</v>
      </c>
      <c r="G420" s="34">
        <f t="shared" si="80"/>
        <v>233</v>
      </c>
      <c r="H420" s="34">
        <f t="shared" si="80"/>
        <v>175</v>
      </c>
      <c r="I420" s="34">
        <f t="shared" si="80"/>
        <v>188</v>
      </c>
      <c r="J420" s="34">
        <f t="shared" si="80"/>
        <v>336</v>
      </c>
      <c r="K420" s="34">
        <f t="shared" si="80"/>
        <v>775</v>
      </c>
      <c r="L420" s="34">
        <f t="shared" si="80"/>
        <v>1318</v>
      </c>
      <c r="M420" s="34">
        <f t="shared" si="80"/>
        <v>1872</v>
      </c>
      <c r="N420" s="34">
        <f t="shared" si="80"/>
        <v>2059</v>
      </c>
      <c r="O420" s="34">
        <f t="shared" si="80"/>
        <v>1648</v>
      </c>
      <c r="P420" s="34">
        <f t="shared" si="80"/>
        <v>1545</v>
      </c>
      <c r="Q420" s="34">
        <f t="shared" si="80"/>
        <v>1647</v>
      </c>
      <c r="R420" s="34">
        <f t="shared" si="80"/>
        <v>1698</v>
      </c>
      <c r="S420" s="34">
        <f t="shared" si="80"/>
        <v>1743</v>
      </c>
      <c r="T420" s="34">
        <f t="shared" si="80"/>
        <v>1848</v>
      </c>
      <c r="U420" s="34">
        <f t="shared" si="80"/>
        <v>1951</v>
      </c>
      <c r="V420" s="34">
        <f t="shared" si="80"/>
        <v>2150</v>
      </c>
      <c r="W420" s="34">
        <f t="shared" si="80"/>
        <v>2346</v>
      </c>
      <c r="X420" s="34">
        <f t="shared" si="80"/>
        <v>2138</v>
      </c>
      <c r="Y420" s="34">
        <f t="shared" si="80"/>
        <v>1729</v>
      </c>
      <c r="Z420" s="34">
        <f t="shared" si="80"/>
        <v>1204</v>
      </c>
      <c r="AA420" s="34">
        <f t="shared" si="80"/>
        <v>781</v>
      </c>
      <c r="AB420" s="35">
        <f t="shared" si="80"/>
        <v>577</v>
      </c>
      <c r="AC420" s="58">
        <f t="shared" si="80"/>
        <v>470</v>
      </c>
      <c r="AD420" s="50">
        <f t="shared" si="80"/>
        <v>30765</v>
      </c>
    </row>
    <row r="421" spans="1:30" ht="12.75">
      <c r="A421" s="32"/>
      <c r="B421" s="27"/>
      <c r="C421" s="28"/>
      <c r="D421" s="28"/>
      <c r="E421" s="26"/>
      <c r="F421" s="57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5"/>
      <c r="AC421" s="58"/>
      <c r="AD421" s="50"/>
    </row>
    <row r="422" spans="1:30" ht="12.75">
      <c r="A422" s="32"/>
      <c r="B422" s="27"/>
      <c r="C422" s="28"/>
      <c r="D422" s="28"/>
      <c r="E422" s="26"/>
      <c r="F422" s="57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5"/>
      <c r="AC422" s="58"/>
      <c r="AD422" s="50"/>
    </row>
    <row r="423" spans="1:30" ht="12.75">
      <c r="A423" s="32" t="s">
        <v>164</v>
      </c>
      <c r="B423" s="28">
        <v>2020</v>
      </c>
      <c r="C423" s="28" t="s">
        <v>165</v>
      </c>
      <c r="D423" s="28">
        <v>1</v>
      </c>
      <c r="E423" s="26">
        <v>5.5</v>
      </c>
      <c r="F423" s="54">
        <v>477</v>
      </c>
      <c r="G423" s="31">
        <v>344</v>
      </c>
      <c r="H423" s="31">
        <v>247</v>
      </c>
      <c r="I423" s="31">
        <v>217</v>
      </c>
      <c r="J423" s="31">
        <v>271</v>
      </c>
      <c r="K423" s="31">
        <v>497</v>
      </c>
      <c r="L423" s="31">
        <v>849</v>
      </c>
      <c r="M423" s="31">
        <v>1268</v>
      </c>
      <c r="N423" s="31">
        <v>1419</v>
      </c>
      <c r="O423" s="31">
        <v>1351</v>
      </c>
      <c r="P423" s="31">
        <v>1441</v>
      </c>
      <c r="Q423" s="31">
        <v>1704</v>
      </c>
      <c r="R423" s="31">
        <v>1929</v>
      </c>
      <c r="S423" s="31">
        <v>1913</v>
      </c>
      <c r="T423" s="31">
        <v>2009</v>
      </c>
      <c r="U423" s="31">
        <v>2100</v>
      </c>
      <c r="V423" s="31">
        <v>2186</v>
      </c>
      <c r="W423" s="31">
        <v>2177</v>
      </c>
      <c r="X423" s="31">
        <v>2124</v>
      </c>
      <c r="Y423" s="31">
        <v>2037</v>
      </c>
      <c r="Z423" s="31">
        <v>1579</v>
      </c>
      <c r="AA423" s="31">
        <v>1030</v>
      </c>
      <c r="AB423" s="33">
        <v>760</v>
      </c>
      <c r="AC423" s="56">
        <v>640</v>
      </c>
      <c r="AD423" s="49">
        <v>30569</v>
      </c>
    </row>
    <row r="424" spans="1:30" ht="12.75">
      <c r="A424" s="32"/>
      <c r="B424" s="28">
        <v>2020</v>
      </c>
      <c r="C424" s="28" t="s">
        <v>165</v>
      </c>
      <c r="D424" s="28">
        <v>2</v>
      </c>
      <c r="E424" s="26">
        <v>5.5</v>
      </c>
      <c r="F424" s="54">
        <v>344</v>
      </c>
      <c r="G424" s="31">
        <v>254</v>
      </c>
      <c r="H424" s="31">
        <v>207</v>
      </c>
      <c r="I424" s="31">
        <v>236</v>
      </c>
      <c r="J424" s="31">
        <v>423</v>
      </c>
      <c r="K424" s="31">
        <v>927</v>
      </c>
      <c r="L424" s="31">
        <v>2082</v>
      </c>
      <c r="M424" s="31">
        <v>2182</v>
      </c>
      <c r="N424" s="31">
        <v>2185</v>
      </c>
      <c r="O424" s="31">
        <v>1959</v>
      </c>
      <c r="P424" s="31">
        <v>1827</v>
      </c>
      <c r="Q424" s="31">
        <v>1833</v>
      </c>
      <c r="R424" s="31">
        <v>1791</v>
      </c>
      <c r="S424" s="31">
        <v>1855</v>
      </c>
      <c r="T424" s="31">
        <v>1746</v>
      </c>
      <c r="U424" s="31">
        <v>1648</v>
      </c>
      <c r="V424" s="31">
        <v>1630</v>
      </c>
      <c r="W424" s="31">
        <v>1682</v>
      </c>
      <c r="X424" s="31">
        <v>1620</v>
      </c>
      <c r="Y424" s="31">
        <v>1496</v>
      </c>
      <c r="Z424" s="31">
        <v>1236</v>
      </c>
      <c r="AA424" s="31">
        <v>823</v>
      </c>
      <c r="AB424" s="33">
        <v>579</v>
      </c>
      <c r="AC424" s="56">
        <v>470</v>
      </c>
      <c r="AD424" s="49">
        <v>31035</v>
      </c>
    </row>
    <row r="425" spans="1:30" ht="12.75">
      <c r="A425" s="32"/>
      <c r="B425" s="28">
        <v>2020</v>
      </c>
      <c r="C425" s="28" t="s">
        <v>165</v>
      </c>
      <c r="D425" s="28">
        <v>3</v>
      </c>
      <c r="E425" s="26">
        <v>5.5</v>
      </c>
      <c r="F425" s="57">
        <f aca="true" t="shared" si="81" ref="F425:AD425">SUM(F423:F424)</f>
        <v>821</v>
      </c>
      <c r="G425" s="34">
        <f t="shared" si="81"/>
        <v>598</v>
      </c>
      <c r="H425" s="34">
        <f t="shared" si="81"/>
        <v>454</v>
      </c>
      <c r="I425" s="34">
        <f t="shared" si="81"/>
        <v>453</v>
      </c>
      <c r="J425" s="34">
        <f t="shared" si="81"/>
        <v>694</v>
      </c>
      <c r="K425" s="34">
        <f t="shared" si="81"/>
        <v>1424</v>
      </c>
      <c r="L425" s="34">
        <f t="shared" si="81"/>
        <v>2931</v>
      </c>
      <c r="M425" s="34">
        <f t="shared" si="81"/>
        <v>3450</v>
      </c>
      <c r="N425" s="34">
        <f t="shared" si="81"/>
        <v>3604</v>
      </c>
      <c r="O425" s="34">
        <f t="shared" si="81"/>
        <v>3310</v>
      </c>
      <c r="P425" s="34">
        <f t="shared" si="81"/>
        <v>3268</v>
      </c>
      <c r="Q425" s="34">
        <f t="shared" si="81"/>
        <v>3537</v>
      </c>
      <c r="R425" s="34">
        <f t="shared" si="81"/>
        <v>3720</v>
      </c>
      <c r="S425" s="34">
        <f t="shared" si="81"/>
        <v>3768</v>
      </c>
      <c r="T425" s="34">
        <f t="shared" si="81"/>
        <v>3755</v>
      </c>
      <c r="U425" s="34">
        <f t="shared" si="81"/>
        <v>3748</v>
      </c>
      <c r="V425" s="34">
        <f t="shared" si="81"/>
        <v>3816</v>
      </c>
      <c r="W425" s="34">
        <f t="shared" si="81"/>
        <v>3859</v>
      </c>
      <c r="X425" s="34">
        <f t="shared" si="81"/>
        <v>3744</v>
      </c>
      <c r="Y425" s="34">
        <f t="shared" si="81"/>
        <v>3533</v>
      </c>
      <c r="Z425" s="34">
        <f t="shared" si="81"/>
        <v>2815</v>
      </c>
      <c r="AA425" s="34">
        <f t="shared" si="81"/>
        <v>1853</v>
      </c>
      <c r="AB425" s="35">
        <f t="shared" si="81"/>
        <v>1339</v>
      </c>
      <c r="AC425" s="58">
        <f t="shared" si="81"/>
        <v>1110</v>
      </c>
      <c r="AD425" s="50">
        <f t="shared" si="81"/>
        <v>61604</v>
      </c>
    </row>
    <row r="426" spans="1:30" ht="12.75">
      <c r="A426" s="32"/>
      <c r="B426" s="27"/>
      <c r="C426" s="28"/>
      <c r="D426" s="28"/>
      <c r="E426" s="26"/>
      <c r="F426" s="57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5"/>
      <c r="AC426" s="58"/>
      <c r="AD426" s="50"/>
    </row>
    <row r="427" spans="1:30" ht="12.75">
      <c r="A427" s="32"/>
      <c r="B427" s="27"/>
      <c r="C427" s="28"/>
      <c r="D427" s="28"/>
      <c r="E427" s="26"/>
      <c r="F427" s="57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5"/>
      <c r="AC427" s="58"/>
      <c r="AD427" s="50"/>
    </row>
    <row r="428" spans="1:30" ht="12.75">
      <c r="A428" s="32" t="s">
        <v>166</v>
      </c>
      <c r="B428" s="28">
        <v>2020</v>
      </c>
      <c r="C428" s="28" t="s">
        <v>167</v>
      </c>
      <c r="D428" s="28">
        <v>1</v>
      </c>
      <c r="E428" s="26">
        <v>20.9</v>
      </c>
      <c r="F428" s="54">
        <v>154</v>
      </c>
      <c r="G428" s="31">
        <v>116</v>
      </c>
      <c r="H428" s="31">
        <v>88</v>
      </c>
      <c r="I428" s="31">
        <v>74</v>
      </c>
      <c r="J428" s="31">
        <v>107</v>
      </c>
      <c r="K428" s="31">
        <v>175</v>
      </c>
      <c r="L428" s="31">
        <v>279</v>
      </c>
      <c r="M428" s="31">
        <v>513</v>
      </c>
      <c r="N428" s="31">
        <v>593</v>
      </c>
      <c r="O428" s="31">
        <v>588</v>
      </c>
      <c r="P428" s="31">
        <v>697</v>
      </c>
      <c r="Q428" s="31">
        <v>812</v>
      </c>
      <c r="R428" s="31">
        <v>918</v>
      </c>
      <c r="S428" s="31">
        <v>959</v>
      </c>
      <c r="T428" s="31">
        <v>941</v>
      </c>
      <c r="U428" s="31">
        <v>1027</v>
      </c>
      <c r="V428" s="31">
        <v>1218</v>
      </c>
      <c r="W428" s="31">
        <v>1453</v>
      </c>
      <c r="X428" s="31">
        <v>1311</v>
      </c>
      <c r="Y428" s="31">
        <v>978</v>
      </c>
      <c r="Z428" s="31">
        <v>679</v>
      </c>
      <c r="AA428" s="31">
        <v>466</v>
      </c>
      <c r="AB428" s="33">
        <v>294</v>
      </c>
      <c r="AC428" s="56">
        <v>219</v>
      </c>
      <c r="AD428" s="49">
        <v>14659</v>
      </c>
    </row>
    <row r="429" spans="1:30" ht="12.75">
      <c r="A429" s="32"/>
      <c r="B429" s="28">
        <v>2020</v>
      </c>
      <c r="C429" s="28" t="s">
        <v>167</v>
      </c>
      <c r="D429" s="28">
        <v>2</v>
      </c>
      <c r="E429" s="26">
        <v>20.9</v>
      </c>
      <c r="F429" s="54">
        <v>114</v>
      </c>
      <c r="G429" s="31">
        <v>102</v>
      </c>
      <c r="H429" s="31">
        <v>121</v>
      </c>
      <c r="I429" s="31">
        <v>155</v>
      </c>
      <c r="J429" s="31">
        <v>379</v>
      </c>
      <c r="K429" s="31">
        <v>821</v>
      </c>
      <c r="L429" s="31">
        <v>1015</v>
      </c>
      <c r="M429" s="31">
        <v>1391</v>
      </c>
      <c r="N429" s="31">
        <v>1334</v>
      </c>
      <c r="O429" s="31">
        <v>923</v>
      </c>
      <c r="P429" s="31">
        <v>790</v>
      </c>
      <c r="Q429" s="31">
        <v>769</v>
      </c>
      <c r="R429" s="31">
        <v>785</v>
      </c>
      <c r="S429" s="31">
        <v>788</v>
      </c>
      <c r="T429" s="31">
        <v>739</v>
      </c>
      <c r="U429" s="31">
        <v>738</v>
      </c>
      <c r="V429" s="31">
        <v>790</v>
      </c>
      <c r="W429" s="31">
        <v>875</v>
      </c>
      <c r="X429" s="31">
        <v>808</v>
      </c>
      <c r="Y429" s="31">
        <v>648</v>
      </c>
      <c r="Z429" s="31">
        <v>456</v>
      </c>
      <c r="AA429" s="31">
        <v>329</v>
      </c>
      <c r="AB429" s="33">
        <v>224</v>
      </c>
      <c r="AC429" s="56">
        <v>171</v>
      </c>
      <c r="AD429" s="49">
        <v>15265</v>
      </c>
    </row>
    <row r="430" spans="1:30" ht="12.75">
      <c r="A430" s="32"/>
      <c r="B430" s="28">
        <v>2020</v>
      </c>
      <c r="C430" s="28" t="s">
        <v>167</v>
      </c>
      <c r="D430" s="28">
        <v>3</v>
      </c>
      <c r="E430" s="26">
        <v>20.9</v>
      </c>
      <c r="F430" s="57">
        <f aca="true" t="shared" si="82" ref="F430:AD430">SUM(F428:F429)</f>
        <v>268</v>
      </c>
      <c r="G430" s="34">
        <f t="shared" si="82"/>
        <v>218</v>
      </c>
      <c r="H430" s="34">
        <f t="shared" si="82"/>
        <v>209</v>
      </c>
      <c r="I430" s="34">
        <f t="shared" si="82"/>
        <v>229</v>
      </c>
      <c r="J430" s="34">
        <f t="shared" si="82"/>
        <v>486</v>
      </c>
      <c r="K430" s="34">
        <f t="shared" si="82"/>
        <v>996</v>
      </c>
      <c r="L430" s="34">
        <f t="shared" si="82"/>
        <v>1294</v>
      </c>
      <c r="M430" s="34">
        <f t="shared" si="82"/>
        <v>1904</v>
      </c>
      <c r="N430" s="34">
        <f t="shared" si="82"/>
        <v>1927</v>
      </c>
      <c r="O430" s="34">
        <f t="shared" si="82"/>
        <v>1511</v>
      </c>
      <c r="P430" s="34">
        <f t="shared" si="82"/>
        <v>1487</v>
      </c>
      <c r="Q430" s="34">
        <f t="shared" si="82"/>
        <v>1581</v>
      </c>
      <c r="R430" s="34">
        <f t="shared" si="82"/>
        <v>1703</v>
      </c>
      <c r="S430" s="34">
        <f t="shared" si="82"/>
        <v>1747</v>
      </c>
      <c r="T430" s="34">
        <f t="shared" si="82"/>
        <v>1680</v>
      </c>
      <c r="U430" s="34">
        <f t="shared" si="82"/>
        <v>1765</v>
      </c>
      <c r="V430" s="34">
        <f t="shared" si="82"/>
        <v>2008</v>
      </c>
      <c r="W430" s="34">
        <f t="shared" si="82"/>
        <v>2328</v>
      </c>
      <c r="X430" s="34">
        <f t="shared" si="82"/>
        <v>2119</v>
      </c>
      <c r="Y430" s="34">
        <f t="shared" si="82"/>
        <v>1626</v>
      </c>
      <c r="Z430" s="34">
        <f t="shared" si="82"/>
        <v>1135</v>
      </c>
      <c r="AA430" s="34">
        <f t="shared" si="82"/>
        <v>795</v>
      </c>
      <c r="AB430" s="35">
        <f t="shared" si="82"/>
        <v>518</v>
      </c>
      <c r="AC430" s="58">
        <f t="shared" si="82"/>
        <v>390</v>
      </c>
      <c r="AD430" s="50">
        <f t="shared" si="82"/>
        <v>29924</v>
      </c>
    </row>
    <row r="431" spans="1:30" ht="12.75">
      <c r="A431" s="32"/>
      <c r="B431" s="27"/>
      <c r="C431" s="28"/>
      <c r="D431" s="28"/>
      <c r="E431" s="26"/>
      <c r="F431" s="57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5"/>
      <c r="AC431" s="58"/>
      <c r="AD431" s="50"/>
    </row>
    <row r="432" spans="1:30" ht="12.75">
      <c r="A432" s="32"/>
      <c r="B432" s="27"/>
      <c r="C432" s="28"/>
      <c r="D432" s="28"/>
      <c r="E432" s="26"/>
      <c r="F432" s="57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5"/>
      <c r="AC432" s="58"/>
      <c r="AD432" s="50"/>
    </row>
    <row r="433" spans="1:30" ht="12.75">
      <c r="A433" s="32" t="s">
        <v>168</v>
      </c>
      <c r="B433" s="28">
        <v>2020</v>
      </c>
      <c r="C433" s="28" t="s">
        <v>167</v>
      </c>
      <c r="D433" s="28">
        <v>1</v>
      </c>
      <c r="E433" s="26">
        <v>43.2</v>
      </c>
      <c r="F433" s="54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3"/>
      <c r="AC433" s="56"/>
      <c r="AD433" s="49"/>
    </row>
    <row r="434" spans="1:30" ht="12.75">
      <c r="A434" s="32"/>
      <c r="B434" s="28">
        <v>2020</v>
      </c>
      <c r="C434" s="28" t="s">
        <v>167</v>
      </c>
      <c r="D434" s="28">
        <v>2</v>
      </c>
      <c r="E434" s="26">
        <v>43.2</v>
      </c>
      <c r="F434" s="54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3"/>
      <c r="AC434" s="56"/>
      <c r="AD434" s="49"/>
    </row>
    <row r="435" spans="1:30" ht="12.75">
      <c r="A435" s="32"/>
      <c r="B435" s="28">
        <v>2020</v>
      </c>
      <c r="C435" s="28" t="s">
        <v>167</v>
      </c>
      <c r="D435" s="28">
        <v>3</v>
      </c>
      <c r="E435" s="26">
        <v>43.2</v>
      </c>
      <c r="F435" s="57">
        <f aca="true" t="shared" si="83" ref="F435:AD435">SUM(F433:F434)</f>
        <v>0</v>
      </c>
      <c r="G435" s="34">
        <f t="shared" si="83"/>
        <v>0</v>
      </c>
      <c r="H435" s="34">
        <f t="shared" si="83"/>
        <v>0</v>
      </c>
      <c r="I435" s="34">
        <f t="shared" si="83"/>
        <v>0</v>
      </c>
      <c r="J435" s="34">
        <f t="shared" si="83"/>
        <v>0</v>
      </c>
      <c r="K435" s="34">
        <f t="shared" si="83"/>
        <v>0</v>
      </c>
      <c r="L435" s="34">
        <f t="shared" si="83"/>
        <v>0</v>
      </c>
      <c r="M435" s="34">
        <f t="shared" si="83"/>
        <v>0</v>
      </c>
      <c r="N435" s="34">
        <f t="shared" si="83"/>
        <v>0</v>
      </c>
      <c r="O435" s="34">
        <f t="shared" si="83"/>
        <v>0</v>
      </c>
      <c r="P435" s="34">
        <f t="shared" si="83"/>
        <v>0</v>
      </c>
      <c r="Q435" s="34">
        <f t="shared" si="83"/>
        <v>0</v>
      </c>
      <c r="R435" s="34">
        <f t="shared" si="83"/>
        <v>0</v>
      </c>
      <c r="S435" s="34">
        <f t="shared" si="83"/>
        <v>0</v>
      </c>
      <c r="T435" s="34">
        <f t="shared" si="83"/>
        <v>0</v>
      </c>
      <c r="U435" s="34">
        <f t="shared" si="83"/>
        <v>0</v>
      </c>
      <c r="V435" s="34">
        <f t="shared" si="83"/>
        <v>0</v>
      </c>
      <c r="W435" s="34">
        <f t="shared" si="83"/>
        <v>0</v>
      </c>
      <c r="X435" s="34">
        <f t="shared" si="83"/>
        <v>0</v>
      </c>
      <c r="Y435" s="34">
        <f t="shared" si="83"/>
        <v>0</v>
      </c>
      <c r="Z435" s="34">
        <f t="shared" si="83"/>
        <v>0</v>
      </c>
      <c r="AA435" s="34">
        <f t="shared" si="83"/>
        <v>0</v>
      </c>
      <c r="AB435" s="35">
        <f t="shared" si="83"/>
        <v>0</v>
      </c>
      <c r="AC435" s="58">
        <f t="shared" si="83"/>
        <v>0</v>
      </c>
      <c r="AD435" s="50">
        <f t="shared" si="83"/>
        <v>0</v>
      </c>
    </row>
    <row r="436" spans="1:30" ht="12.75">
      <c r="A436" s="32"/>
      <c r="B436" s="27"/>
      <c r="C436" s="28"/>
      <c r="D436" s="28"/>
      <c r="E436" s="26"/>
      <c r="F436" s="57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5"/>
      <c r="AC436" s="58"/>
      <c r="AD436" s="50"/>
    </row>
    <row r="437" spans="1:30" ht="12.75">
      <c r="A437" s="32"/>
      <c r="B437" s="27"/>
      <c r="C437" s="28"/>
      <c r="D437" s="28"/>
      <c r="E437" s="26"/>
      <c r="F437" s="57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5"/>
      <c r="AC437" s="58"/>
      <c r="AD437" s="50"/>
    </row>
    <row r="438" spans="1:30" ht="12.75">
      <c r="A438" s="32" t="s">
        <v>169</v>
      </c>
      <c r="B438" s="28">
        <v>2020</v>
      </c>
      <c r="C438" s="28" t="s">
        <v>167</v>
      </c>
      <c r="D438" s="28">
        <v>1</v>
      </c>
      <c r="E438" s="26">
        <v>3.7</v>
      </c>
      <c r="F438" s="54">
        <v>245</v>
      </c>
      <c r="G438" s="31">
        <v>178</v>
      </c>
      <c r="H438" s="31">
        <v>128</v>
      </c>
      <c r="I438" s="31">
        <v>106</v>
      </c>
      <c r="J438" s="31">
        <v>180</v>
      </c>
      <c r="K438" s="31">
        <v>284</v>
      </c>
      <c r="L438" s="31">
        <v>437</v>
      </c>
      <c r="M438" s="31">
        <v>747</v>
      </c>
      <c r="N438" s="31">
        <v>867</v>
      </c>
      <c r="O438" s="31">
        <v>864</v>
      </c>
      <c r="P438" s="31">
        <v>1075</v>
      </c>
      <c r="Q438" s="31">
        <v>1296</v>
      </c>
      <c r="R438" s="31">
        <v>1449</v>
      </c>
      <c r="S438" s="31">
        <v>1354</v>
      </c>
      <c r="T438" s="31">
        <v>1365</v>
      </c>
      <c r="U438" s="31">
        <v>1467</v>
      </c>
      <c r="V438" s="31">
        <v>1660</v>
      </c>
      <c r="W438" s="31">
        <v>1838</v>
      </c>
      <c r="X438" s="31">
        <v>1767</v>
      </c>
      <c r="Y438" s="31">
        <v>1466</v>
      </c>
      <c r="Z438" s="31">
        <v>1000</v>
      </c>
      <c r="AA438" s="31">
        <v>601</v>
      </c>
      <c r="AB438" s="33">
        <v>437</v>
      </c>
      <c r="AC438" s="56">
        <v>344</v>
      </c>
      <c r="AD438" s="49">
        <v>21155</v>
      </c>
    </row>
    <row r="439" spans="1:30" ht="12.75">
      <c r="A439" s="32"/>
      <c r="B439" s="28">
        <v>2020</v>
      </c>
      <c r="C439" s="28" t="s">
        <v>167</v>
      </c>
      <c r="D439" s="28">
        <v>2</v>
      </c>
      <c r="E439" s="26">
        <v>3.7</v>
      </c>
      <c r="F439" s="54">
        <v>192</v>
      </c>
      <c r="G439" s="31">
        <v>141</v>
      </c>
      <c r="H439" s="31">
        <v>127</v>
      </c>
      <c r="I439" s="31">
        <v>142</v>
      </c>
      <c r="J439" s="31">
        <v>306</v>
      </c>
      <c r="K439" s="31">
        <v>860</v>
      </c>
      <c r="L439" s="31">
        <v>1333</v>
      </c>
      <c r="M439" s="31">
        <v>1642</v>
      </c>
      <c r="N439" s="31">
        <v>1692</v>
      </c>
      <c r="O439" s="31">
        <v>1466</v>
      </c>
      <c r="P439" s="31">
        <v>1374</v>
      </c>
      <c r="Q439" s="31">
        <v>1358</v>
      </c>
      <c r="R439" s="31">
        <v>1316</v>
      </c>
      <c r="S439" s="31">
        <v>1356</v>
      </c>
      <c r="T439" s="31">
        <v>1335</v>
      </c>
      <c r="U439" s="31">
        <v>1319</v>
      </c>
      <c r="V439" s="31">
        <v>1364</v>
      </c>
      <c r="W439" s="31">
        <v>1551</v>
      </c>
      <c r="X439" s="31">
        <v>1376</v>
      </c>
      <c r="Y439" s="31">
        <v>1062</v>
      </c>
      <c r="Z439" s="31">
        <v>728</v>
      </c>
      <c r="AA439" s="31">
        <v>528</v>
      </c>
      <c r="AB439" s="33">
        <v>365</v>
      </c>
      <c r="AC439" s="56">
        <v>283</v>
      </c>
      <c r="AD439" s="49">
        <v>23216</v>
      </c>
    </row>
    <row r="440" spans="1:30" ht="12.75">
      <c r="A440" s="32"/>
      <c r="B440" s="28">
        <v>2020</v>
      </c>
      <c r="C440" s="28" t="s">
        <v>167</v>
      </c>
      <c r="D440" s="28">
        <v>3</v>
      </c>
      <c r="E440" s="26">
        <v>3.7</v>
      </c>
      <c r="F440" s="57">
        <f aca="true" t="shared" si="84" ref="F440:AD440">SUM(F438:F439)</f>
        <v>437</v>
      </c>
      <c r="G440" s="34">
        <f t="shared" si="84"/>
        <v>319</v>
      </c>
      <c r="H440" s="34">
        <f t="shared" si="84"/>
        <v>255</v>
      </c>
      <c r="I440" s="34">
        <f t="shared" si="84"/>
        <v>248</v>
      </c>
      <c r="J440" s="34">
        <f t="shared" si="84"/>
        <v>486</v>
      </c>
      <c r="K440" s="34">
        <f t="shared" si="84"/>
        <v>1144</v>
      </c>
      <c r="L440" s="34">
        <f t="shared" si="84"/>
        <v>1770</v>
      </c>
      <c r="M440" s="34">
        <f t="shared" si="84"/>
        <v>2389</v>
      </c>
      <c r="N440" s="34">
        <f t="shared" si="84"/>
        <v>2559</v>
      </c>
      <c r="O440" s="34">
        <f t="shared" si="84"/>
        <v>2330</v>
      </c>
      <c r="P440" s="34">
        <f t="shared" si="84"/>
        <v>2449</v>
      </c>
      <c r="Q440" s="34">
        <f t="shared" si="84"/>
        <v>2654</v>
      </c>
      <c r="R440" s="34">
        <f t="shared" si="84"/>
        <v>2765</v>
      </c>
      <c r="S440" s="34">
        <f t="shared" si="84"/>
        <v>2710</v>
      </c>
      <c r="T440" s="34">
        <f t="shared" si="84"/>
        <v>2700</v>
      </c>
      <c r="U440" s="34">
        <f t="shared" si="84"/>
        <v>2786</v>
      </c>
      <c r="V440" s="34">
        <f t="shared" si="84"/>
        <v>3024</v>
      </c>
      <c r="W440" s="34">
        <f t="shared" si="84"/>
        <v>3389</v>
      </c>
      <c r="X440" s="34">
        <f t="shared" si="84"/>
        <v>3143</v>
      </c>
      <c r="Y440" s="34">
        <f t="shared" si="84"/>
        <v>2528</v>
      </c>
      <c r="Z440" s="34">
        <f t="shared" si="84"/>
        <v>1728</v>
      </c>
      <c r="AA440" s="34">
        <f t="shared" si="84"/>
        <v>1129</v>
      </c>
      <c r="AB440" s="35">
        <f t="shared" si="84"/>
        <v>802</v>
      </c>
      <c r="AC440" s="58">
        <f t="shared" si="84"/>
        <v>627</v>
      </c>
      <c r="AD440" s="50">
        <f t="shared" si="84"/>
        <v>44371</v>
      </c>
    </row>
    <row r="441" spans="1:30" ht="12.75">
      <c r="A441" s="32"/>
      <c r="B441" s="27"/>
      <c r="C441" s="28"/>
      <c r="D441" s="28"/>
      <c r="E441" s="26"/>
      <c r="F441" s="57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5"/>
      <c r="AC441" s="58"/>
      <c r="AD441" s="50"/>
    </row>
    <row r="442" spans="1:30" ht="12.75">
      <c r="A442" s="32"/>
      <c r="B442" s="27"/>
      <c r="C442" s="28"/>
      <c r="D442" s="28"/>
      <c r="E442" s="26"/>
      <c r="F442" s="57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5"/>
      <c r="AC442" s="58"/>
      <c r="AD442" s="50"/>
    </row>
    <row r="443" spans="1:30" ht="12.75">
      <c r="A443" s="32" t="s">
        <v>170</v>
      </c>
      <c r="B443" s="28">
        <v>2020</v>
      </c>
      <c r="C443" s="28" t="s">
        <v>167</v>
      </c>
      <c r="D443" s="28">
        <v>1</v>
      </c>
      <c r="E443" s="26">
        <v>34</v>
      </c>
      <c r="F443" s="54">
        <v>109</v>
      </c>
      <c r="G443" s="31">
        <v>85</v>
      </c>
      <c r="H443" s="31">
        <v>72</v>
      </c>
      <c r="I443" s="31">
        <v>56</v>
      </c>
      <c r="J443" s="31">
        <v>65</v>
      </c>
      <c r="K443" s="31">
        <v>98</v>
      </c>
      <c r="L443" s="31">
        <v>177</v>
      </c>
      <c r="M443" s="31">
        <v>296</v>
      </c>
      <c r="N443" s="31">
        <v>328</v>
      </c>
      <c r="O443" s="31">
        <v>348</v>
      </c>
      <c r="P443" s="31">
        <v>422</v>
      </c>
      <c r="Q443" s="31">
        <v>489</v>
      </c>
      <c r="R443" s="31">
        <v>517</v>
      </c>
      <c r="S443" s="31">
        <v>525</v>
      </c>
      <c r="T443" s="31">
        <v>529</v>
      </c>
      <c r="U443" s="31">
        <v>567</v>
      </c>
      <c r="V443" s="31">
        <v>663</v>
      </c>
      <c r="W443" s="31">
        <v>766</v>
      </c>
      <c r="X443" s="31">
        <v>691</v>
      </c>
      <c r="Y443" s="31">
        <v>534</v>
      </c>
      <c r="Z443" s="31">
        <v>375</v>
      </c>
      <c r="AA443" s="31">
        <v>279</v>
      </c>
      <c r="AB443" s="33">
        <v>191</v>
      </c>
      <c r="AC443" s="56">
        <v>139</v>
      </c>
      <c r="AD443" s="49">
        <v>8321</v>
      </c>
    </row>
    <row r="444" spans="1:30" ht="12.75">
      <c r="A444" s="32"/>
      <c r="B444" s="28">
        <v>2020</v>
      </c>
      <c r="C444" s="28" t="s">
        <v>167</v>
      </c>
      <c r="D444" s="28">
        <v>2</v>
      </c>
      <c r="E444" s="26">
        <v>34</v>
      </c>
      <c r="F444" s="54">
        <v>78</v>
      </c>
      <c r="G444" s="31">
        <v>69</v>
      </c>
      <c r="H444" s="31">
        <v>67</v>
      </c>
      <c r="I444" s="31">
        <v>88</v>
      </c>
      <c r="J444" s="31">
        <v>190</v>
      </c>
      <c r="K444" s="31">
        <v>342</v>
      </c>
      <c r="L444" s="31">
        <v>404</v>
      </c>
      <c r="M444" s="31">
        <v>482</v>
      </c>
      <c r="N444" s="31">
        <v>454</v>
      </c>
      <c r="O444" s="31">
        <v>375</v>
      </c>
      <c r="P444" s="31">
        <v>355</v>
      </c>
      <c r="Q444" s="31">
        <v>358</v>
      </c>
      <c r="R444" s="31">
        <v>354</v>
      </c>
      <c r="S444" s="31">
        <v>349</v>
      </c>
      <c r="T444" s="31">
        <v>343</v>
      </c>
      <c r="U444" s="31">
        <v>350</v>
      </c>
      <c r="V444" s="31">
        <v>368</v>
      </c>
      <c r="W444" s="31">
        <v>394</v>
      </c>
      <c r="X444" s="31">
        <v>372</v>
      </c>
      <c r="Y444" s="31">
        <v>308</v>
      </c>
      <c r="Z444" s="31">
        <v>244</v>
      </c>
      <c r="AA444" s="31">
        <v>184</v>
      </c>
      <c r="AB444" s="33">
        <v>138</v>
      </c>
      <c r="AC444" s="56">
        <v>110</v>
      </c>
      <c r="AD444" s="49">
        <v>6776</v>
      </c>
    </row>
    <row r="445" spans="1:30" ht="12.75">
      <c r="A445" s="32"/>
      <c r="B445" s="28">
        <v>2020</v>
      </c>
      <c r="C445" s="28" t="s">
        <v>167</v>
      </c>
      <c r="D445" s="28">
        <v>3</v>
      </c>
      <c r="E445" s="26">
        <v>34</v>
      </c>
      <c r="F445" s="57">
        <f aca="true" t="shared" si="85" ref="F445:AD445">SUM(F443:F444)</f>
        <v>187</v>
      </c>
      <c r="G445" s="34">
        <f t="shared" si="85"/>
        <v>154</v>
      </c>
      <c r="H445" s="34">
        <f t="shared" si="85"/>
        <v>139</v>
      </c>
      <c r="I445" s="34">
        <f t="shared" si="85"/>
        <v>144</v>
      </c>
      <c r="J445" s="34">
        <f t="shared" si="85"/>
        <v>255</v>
      </c>
      <c r="K445" s="34">
        <f t="shared" si="85"/>
        <v>440</v>
      </c>
      <c r="L445" s="34">
        <f t="shared" si="85"/>
        <v>581</v>
      </c>
      <c r="M445" s="34">
        <f t="shared" si="85"/>
        <v>778</v>
      </c>
      <c r="N445" s="34">
        <f t="shared" si="85"/>
        <v>782</v>
      </c>
      <c r="O445" s="34">
        <f t="shared" si="85"/>
        <v>723</v>
      </c>
      <c r="P445" s="34">
        <f t="shared" si="85"/>
        <v>777</v>
      </c>
      <c r="Q445" s="34">
        <f t="shared" si="85"/>
        <v>847</v>
      </c>
      <c r="R445" s="34">
        <f t="shared" si="85"/>
        <v>871</v>
      </c>
      <c r="S445" s="34">
        <f t="shared" si="85"/>
        <v>874</v>
      </c>
      <c r="T445" s="34">
        <f t="shared" si="85"/>
        <v>872</v>
      </c>
      <c r="U445" s="34">
        <f t="shared" si="85"/>
        <v>917</v>
      </c>
      <c r="V445" s="34">
        <f t="shared" si="85"/>
        <v>1031</v>
      </c>
      <c r="W445" s="34">
        <f t="shared" si="85"/>
        <v>1160</v>
      </c>
      <c r="X445" s="34">
        <f t="shared" si="85"/>
        <v>1063</v>
      </c>
      <c r="Y445" s="34">
        <f t="shared" si="85"/>
        <v>842</v>
      </c>
      <c r="Z445" s="34">
        <f t="shared" si="85"/>
        <v>619</v>
      </c>
      <c r="AA445" s="34">
        <f t="shared" si="85"/>
        <v>463</v>
      </c>
      <c r="AB445" s="35">
        <f t="shared" si="85"/>
        <v>329</v>
      </c>
      <c r="AC445" s="58">
        <f t="shared" si="85"/>
        <v>249</v>
      </c>
      <c r="AD445" s="50">
        <f t="shared" si="85"/>
        <v>15097</v>
      </c>
    </row>
    <row r="446" spans="1:30" ht="12.75">
      <c r="A446" s="32"/>
      <c r="B446" s="27"/>
      <c r="C446" s="28"/>
      <c r="D446" s="28"/>
      <c r="E446" s="26"/>
      <c r="F446" s="57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5"/>
      <c r="AC446" s="58"/>
      <c r="AD446" s="50"/>
    </row>
    <row r="447" spans="1:30" ht="12.75">
      <c r="A447" s="32"/>
      <c r="B447" s="27"/>
      <c r="C447" s="28"/>
      <c r="D447" s="28"/>
      <c r="E447" s="26"/>
      <c r="F447" s="57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5"/>
      <c r="AC447" s="58"/>
      <c r="AD447" s="50"/>
    </row>
    <row r="448" spans="1:30" ht="12.75">
      <c r="A448" s="32" t="s">
        <v>171</v>
      </c>
      <c r="B448" s="28">
        <v>2020</v>
      </c>
      <c r="C448" s="28" t="s">
        <v>172</v>
      </c>
      <c r="D448" s="28">
        <v>1</v>
      </c>
      <c r="E448" s="26">
        <v>4.9</v>
      </c>
      <c r="F448" s="54">
        <v>330</v>
      </c>
      <c r="G448" s="31">
        <v>249</v>
      </c>
      <c r="H448" s="31">
        <v>192</v>
      </c>
      <c r="I448" s="31">
        <v>173</v>
      </c>
      <c r="J448" s="31">
        <v>208</v>
      </c>
      <c r="K448" s="31">
        <v>307</v>
      </c>
      <c r="L448" s="31">
        <v>541</v>
      </c>
      <c r="M448" s="31">
        <v>821</v>
      </c>
      <c r="N448" s="31">
        <v>985</v>
      </c>
      <c r="O448" s="31">
        <v>867</v>
      </c>
      <c r="P448" s="31">
        <v>917</v>
      </c>
      <c r="Q448" s="31">
        <v>1017</v>
      </c>
      <c r="R448" s="31">
        <v>1083</v>
      </c>
      <c r="S448" s="31">
        <v>1134</v>
      </c>
      <c r="T448" s="31">
        <v>1199</v>
      </c>
      <c r="U448" s="31">
        <v>1295</v>
      </c>
      <c r="V448" s="31">
        <v>1410</v>
      </c>
      <c r="W448" s="31">
        <v>1298</v>
      </c>
      <c r="X448" s="31">
        <v>1321</v>
      </c>
      <c r="Y448" s="31">
        <v>1239</v>
      </c>
      <c r="Z448" s="31">
        <v>956</v>
      </c>
      <c r="AA448" s="31">
        <v>701</v>
      </c>
      <c r="AB448" s="33">
        <v>553</v>
      </c>
      <c r="AC448" s="56">
        <v>441</v>
      </c>
      <c r="AD448" s="49">
        <v>19237</v>
      </c>
    </row>
    <row r="449" spans="1:30" ht="12.75">
      <c r="A449" s="32"/>
      <c r="B449" s="28">
        <v>2020</v>
      </c>
      <c r="C449" s="28" t="s">
        <v>172</v>
      </c>
      <c r="D449" s="28">
        <v>2</v>
      </c>
      <c r="E449" s="26">
        <v>4.9</v>
      </c>
      <c r="F449" s="54">
        <v>243</v>
      </c>
      <c r="G449" s="31">
        <v>163</v>
      </c>
      <c r="H449" s="31">
        <v>136</v>
      </c>
      <c r="I449" s="31">
        <v>155</v>
      </c>
      <c r="J449" s="31">
        <v>264</v>
      </c>
      <c r="K449" s="31">
        <v>622</v>
      </c>
      <c r="L449" s="31">
        <v>827</v>
      </c>
      <c r="M449" s="31">
        <v>960</v>
      </c>
      <c r="N449" s="31">
        <v>1107</v>
      </c>
      <c r="O449" s="31">
        <v>910</v>
      </c>
      <c r="P449" s="31">
        <v>871</v>
      </c>
      <c r="Q449" s="31">
        <v>910</v>
      </c>
      <c r="R449" s="31">
        <v>929</v>
      </c>
      <c r="S449" s="31">
        <v>943</v>
      </c>
      <c r="T449" s="31">
        <v>960</v>
      </c>
      <c r="U449" s="31">
        <v>981</v>
      </c>
      <c r="V449" s="31">
        <v>1113</v>
      </c>
      <c r="W449" s="31">
        <v>1261</v>
      </c>
      <c r="X449" s="31">
        <v>1196</v>
      </c>
      <c r="Y449" s="31">
        <v>1028</v>
      </c>
      <c r="Z449" s="31">
        <v>801</v>
      </c>
      <c r="AA449" s="31">
        <v>585</v>
      </c>
      <c r="AB449" s="33">
        <v>436</v>
      </c>
      <c r="AC449" s="56">
        <v>337</v>
      </c>
      <c r="AD449" s="49">
        <v>17738</v>
      </c>
    </row>
    <row r="450" spans="1:30" ht="12.75">
      <c r="A450" s="32"/>
      <c r="B450" s="28">
        <v>2020</v>
      </c>
      <c r="C450" s="28" t="s">
        <v>172</v>
      </c>
      <c r="D450" s="28">
        <v>3</v>
      </c>
      <c r="E450" s="26">
        <v>4.9</v>
      </c>
      <c r="F450" s="57">
        <f aca="true" t="shared" si="86" ref="F450:AD450">SUM(F448:F449)</f>
        <v>573</v>
      </c>
      <c r="G450" s="34">
        <f t="shared" si="86"/>
        <v>412</v>
      </c>
      <c r="H450" s="34">
        <f t="shared" si="86"/>
        <v>328</v>
      </c>
      <c r="I450" s="34">
        <f t="shared" si="86"/>
        <v>328</v>
      </c>
      <c r="J450" s="34">
        <f t="shared" si="86"/>
        <v>472</v>
      </c>
      <c r="K450" s="34">
        <f t="shared" si="86"/>
        <v>929</v>
      </c>
      <c r="L450" s="34">
        <f t="shared" si="86"/>
        <v>1368</v>
      </c>
      <c r="M450" s="34">
        <f t="shared" si="86"/>
        <v>1781</v>
      </c>
      <c r="N450" s="34">
        <f t="shared" si="86"/>
        <v>2092</v>
      </c>
      <c r="O450" s="34">
        <f t="shared" si="86"/>
        <v>1777</v>
      </c>
      <c r="P450" s="34">
        <f t="shared" si="86"/>
        <v>1788</v>
      </c>
      <c r="Q450" s="34">
        <f t="shared" si="86"/>
        <v>1927</v>
      </c>
      <c r="R450" s="34">
        <f t="shared" si="86"/>
        <v>2012</v>
      </c>
      <c r="S450" s="34">
        <f t="shared" si="86"/>
        <v>2077</v>
      </c>
      <c r="T450" s="34">
        <f t="shared" si="86"/>
        <v>2159</v>
      </c>
      <c r="U450" s="34">
        <f t="shared" si="86"/>
        <v>2276</v>
      </c>
      <c r="V450" s="34">
        <f t="shared" si="86"/>
        <v>2523</v>
      </c>
      <c r="W450" s="34">
        <f t="shared" si="86"/>
        <v>2559</v>
      </c>
      <c r="X450" s="34">
        <f t="shared" si="86"/>
        <v>2517</v>
      </c>
      <c r="Y450" s="34">
        <f t="shared" si="86"/>
        <v>2267</v>
      </c>
      <c r="Z450" s="34">
        <f t="shared" si="86"/>
        <v>1757</v>
      </c>
      <c r="AA450" s="34">
        <f t="shared" si="86"/>
        <v>1286</v>
      </c>
      <c r="AB450" s="35">
        <f t="shared" si="86"/>
        <v>989</v>
      </c>
      <c r="AC450" s="58">
        <f t="shared" si="86"/>
        <v>778</v>
      </c>
      <c r="AD450" s="50">
        <f t="shared" si="86"/>
        <v>36975</v>
      </c>
    </row>
    <row r="451" spans="1:30" ht="12.75">
      <c r="A451" s="32"/>
      <c r="B451" s="27"/>
      <c r="C451" s="28"/>
      <c r="D451" s="28"/>
      <c r="E451" s="26"/>
      <c r="F451" s="57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5"/>
      <c r="AC451" s="58"/>
      <c r="AD451" s="50"/>
    </row>
    <row r="452" spans="1:30" ht="12.75">
      <c r="A452" s="32"/>
      <c r="B452" s="27"/>
      <c r="C452" s="28"/>
      <c r="D452" s="28"/>
      <c r="E452" s="26"/>
      <c r="F452" s="57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5"/>
      <c r="AC452" s="58"/>
      <c r="AD452" s="50"/>
    </row>
    <row r="453" spans="1:30" ht="12.75">
      <c r="A453" s="32" t="s">
        <v>173</v>
      </c>
      <c r="B453" s="28">
        <v>2020</v>
      </c>
      <c r="C453" s="28" t="s">
        <v>172</v>
      </c>
      <c r="D453" s="28">
        <v>1</v>
      </c>
      <c r="E453" s="26">
        <v>16.2</v>
      </c>
      <c r="F453" s="54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3"/>
      <c r="AC453" s="56"/>
      <c r="AD453" s="49"/>
    </row>
    <row r="454" spans="1:30" ht="12.75">
      <c r="A454" s="32"/>
      <c r="B454" s="28">
        <v>2020</v>
      </c>
      <c r="C454" s="28" t="s">
        <v>172</v>
      </c>
      <c r="D454" s="28">
        <v>2</v>
      </c>
      <c r="E454" s="26">
        <v>16.2</v>
      </c>
      <c r="F454" s="54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3"/>
      <c r="AC454" s="56"/>
      <c r="AD454" s="49"/>
    </row>
    <row r="455" spans="1:30" ht="12.75">
      <c r="A455" s="32"/>
      <c r="B455" s="28">
        <v>2020</v>
      </c>
      <c r="C455" s="28" t="s">
        <v>172</v>
      </c>
      <c r="D455" s="28">
        <v>3</v>
      </c>
      <c r="E455" s="26">
        <v>16.2</v>
      </c>
      <c r="F455" s="57">
        <f aca="true" t="shared" si="87" ref="F455:AD455">SUM(F453:F454)</f>
        <v>0</v>
      </c>
      <c r="G455" s="34">
        <f t="shared" si="87"/>
        <v>0</v>
      </c>
      <c r="H455" s="34">
        <f t="shared" si="87"/>
        <v>0</v>
      </c>
      <c r="I455" s="34">
        <f t="shared" si="87"/>
        <v>0</v>
      </c>
      <c r="J455" s="34">
        <f t="shared" si="87"/>
        <v>0</v>
      </c>
      <c r="K455" s="34">
        <f t="shared" si="87"/>
        <v>0</v>
      </c>
      <c r="L455" s="34">
        <f t="shared" si="87"/>
        <v>0</v>
      </c>
      <c r="M455" s="34">
        <f t="shared" si="87"/>
        <v>0</v>
      </c>
      <c r="N455" s="34">
        <f t="shared" si="87"/>
        <v>0</v>
      </c>
      <c r="O455" s="34">
        <f t="shared" si="87"/>
        <v>0</v>
      </c>
      <c r="P455" s="34">
        <f t="shared" si="87"/>
        <v>0</v>
      </c>
      <c r="Q455" s="34">
        <f t="shared" si="87"/>
        <v>0</v>
      </c>
      <c r="R455" s="34">
        <f t="shared" si="87"/>
        <v>0</v>
      </c>
      <c r="S455" s="34">
        <f t="shared" si="87"/>
        <v>0</v>
      </c>
      <c r="T455" s="34">
        <f t="shared" si="87"/>
        <v>0</v>
      </c>
      <c r="U455" s="34">
        <f t="shared" si="87"/>
        <v>0</v>
      </c>
      <c r="V455" s="34">
        <f t="shared" si="87"/>
        <v>0</v>
      </c>
      <c r="W455" s="34">
        <f t="shared" si="87"/>
        <v>0</v>
      </c>
      <c r="X455" s="34">
        <f t="shared" si="87"/>
        <v>0</v>
      </c>
      <c r="Y455" s="34">
        <f t="shared" si="87"/>
        <v>0</v>
      </c>
      <c r="Z455" s="34">
        <f t="shared" si="87"/>
        <v>0</v>
      </c>
      <c r="AA455" s="34">
        <f t="shared" si="87"/>
        <v>0</v>
      </c>
      <c r="AB455" s="35">
        <f t="shared" si="87"/>
        <v>0</v>
      </c>
      <c r="AC455" s="58">
        <f t="shared" si="87"/>
        <v>0</v>
      </c>
      <c r="AD455" s="50">
        <f t="shared" si="87"/>
        <v>0</v>
      </c>
    </row>
    <row r="456" spans="1:30" ht="12.75">
      <c r="A456" s="32"/>
      <c r="B456" s="27"/>
      <c r="C456" s="28"/>
      <c r="D456" s="28"/>
      <c r="E456" s="26"/>
      <c r="F456" s="57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5"/>
      <c r="AC456" s="58"/>
      <c r="AD456" s="50"/>
    </row>
    <row r="457" spans="1:30" ht="12.75">
      <c r="A457" s="32"/>
      <c r="B457" s="27"/>
      <c r="C457" s="28"/>
      <c r="D457" s="28"/>
      <c r="E457" s="26"/>
      <c r="F457" s="57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5"/>
      <c r="AC457" s="58"/>
      <c r="AD457" s="50"/>
    </row>
    <row r="458" spans="1:30" ht="12.75">
      <c r="A458" s="32" t="s">
        <v>174</v>
      </c>
      <c r="B458" s="28">
        <v>2020</v>
      </c>
      <c r="C458" s="28" t="s">
        <v>172</v>
      </c>
      <c r="D458" s="28">
        <v>1</v>
      </c>
      <c r="E458" s="26">
        <v>18</v>
      </c>
      <c r="F458" s="54">
        <v>609</v>
      </c>
      <c r="G458" s="31">
        <v>431</v>
      </c>
      <c r="H458" s="31">
        <v>305</v>
      </c>
      <c r="I458" s="31">
        <v>248</v>
      </c>
      <c r="J458" s="31">
        <v>264</v>
      </c>
      <c r="K458" s="31">
        <v>360</v>
      </c>
      <c r="L458" s="31">
        <v>550</v>
      </c>
      <c r="M458" s="31">
        <v>792</v>
      </c>
      <c r="N458" s="31">
        <v>926</v>
      </c>
      <c r="O458" s="31">
        <v>1026</v>
      </c>
      <c r="P458" s="31">
        <v>1166</v>
      </c>
      <c r="Q458" s="31">
        <v>1311</v>
      </c>
      <c r="R458" s="31">
        <v>1412</v>
      </c>
      <c r="S458" s="31">
        <v>1433</v>
      </c>
      <c r="T458" s="31">
        <v>1550</v>
      </c>
      <c r="U458" s="31">
        <v>1643</v>
      </c>
      <c r="V458" s="31">
        <v>1775</v>
      </c>
      <c r="W458" s="31">
        <v>1797</v>
      </c>
      <c r="X458" s="31">
        <v>1796</v>
      </c>
      <c r="Y458" s="31">
        <v>1727</v>
      </c>
      <c r="Z458" s="31">
        <v>1439</v>
      </c>
      <c r="AA458" s="31">
        <v>1077</v>
      </c>
      <c r="AB458" s="33">
        <v>876</v>
      </c>
      <c r="AC458" s="56">
        <v>764</v>
      </c>
      <c r="AD458" s="49">
        <v>25277</v>
      </c>
    </row>
    <row r="459" spans="1:30" ht="12.75">
      <c r="A459" s="32"/>
      <c r="B459" s="28">
        <v>2020</v>
      </c>
      <c r="C459" s="28" t="s">
        <v>172</v>
      </c>
      <c r="D459" s="28">
        <v>2</v>
      </c>
      <c r="E459" s="26">
        <v>18</v>
      </c>
      <c r="F459" s="54">
        <v>361</v>
      </c>
      <c r="G459" s="31">
        <v>253</v>
      </c>
      <c r="H459" s="31">
        <v>209</v>
      </c>
      <c r="I459" s="31">
        <v>239</v>
      </c>
      <c r="J459" s="31">
        <v>415</v>
      </c>
      <c r="K459" s="31">
        <v>839</v>
      </c>
      <c r="L459" s="31">
        <v>968</v>
      </c>
      <c r="M459" s="31">
        <v>747</v>
      </c>
      <c r="N459" s="31">
        <v>767</v>
      </c>
      <c r="O459" s="31">
        <v>901</v>
      </c>
      <c r="P459" s="31">
        <v>1040</v>
      </c>
      <c r="Q459" s="31">
        <v>1119</v>
      </c>
      <c r="R459" s="31">
        <v>1095</v>
      </c>
      <c r="S459" s="31">
        <v>1074</v>
      </c>
      <c r="T459" s="31">
        <v>1048</v>
      </c>
      <c r="U459" s="31">
        <v>1053</v>
      </c>
      <c r="V459" s="31">
        <v>1089</v>
      </c>
      <c r="W459" s="31">
        <v>1130</v>
      </c>
      <c r="X459" s="31">
        <v>1103</v>
      </c>
      <c r="Y459" s="31">
        <v>1077</v>
      </c>
      <c r="Z459" s="31">
        <v>989</v>
      </c>
      <c r="AA459" s="31">
        <v>838</v>
      </c>
      <c r="AB459" s="33">
        <v>670</v>
      </c>
      <c r="AC459" s="56">
        <v>522</v>
      </c>
      <c r="AD459" s="49">
        <v>19546</v>
      </c>
    </row>
    <row r="460" spans="1:30" ht="12.75">
      <c r="A460" s="32"/>
      <c r="B460" s="28">
        <v>2020</v>
      </c>
      <c r="C460" s="28" t="s">
        <v>172</v>
      </c>
      <c r="D460" s="28">
        <v>3</v>
      </c>
      <c r="E460" s="26">
        <v>18</v>
      </c>
      <c r="F460" s="57">
        <f aca="true" t="shared" si="88" ref="F460:AD460">SUM(F458:F459)</f>
        <v>970</v>
      </c>
      <c r="G460" s="34">
        <f t="shared" si="88"/>
        <v>684</v>
      </c>
      <c r="H460" s="34">
        <f t="shared" si="88"/>
        <v>514</v>
      </c>
      <c r="I460" s="34">
        <f t="shared" si="88"/>
        <v>487</v>
      </c>
      <c r="J460" s="34">
        <f t="shared" si="88"/>
        <v>679</v>
      </c>
      <c r="K460" s="34">
        <f t="shared" si="88"/>
        <v>1199</v>
      </c>
      <c r="L460" s="34">
        <f t="shared" si="88"/>
        <v>1518</v>
      </c>
      <c r="M460" s="34">
        <f t="shared" si="88"/>
        <v>1539</v>
      </c>
      <c r="N460" s="34">
        <f t="shared" si="88"/>
        <v>1693</v>
      </c>
      <c r="O460" s="34">
        <f t="shared" si="88"/>
        <v>1927</v>
      </c>
      <c r="P460" s="34">
        <f t="shared" si="88"/>
        <v>2206</v>
      </c>
      <c r="Q460" s="34">
        <f t="shared" si="88"/>
        <v>2430</v>
      </c>
      <c r="R460" s="34">
        <f t="shared" si="88"/>
        <v>2507</v>
      </c>
      <c r="S460" s="34">
        <f t="shared" si="88"/>
        <v>2507</v>
      </c>
      <c r="T460" s="34">
        <f t="shared" si="88"/>
        <v>2598</v>
      </c>
      <c r="U460" s="34">
        <f t="shared" si="88"/>
        <v>2696</v>
      </c>
      <c r="V460" s="34">
        <f t="shared" si="88"/>
        <v>2864</v>
      </c>
      <c r="W460" s="34">
        <f t="shared" si="88"/>
        <v>2927</v>
      </c>
      <c r="X460" s="34">
        <f t="shared" si="88"/>
        <v>2899</v>
      </c>
      <c r="Y460" s="34">
        <f t="shared" si="88"/>
        <v>2804</v>
      </c>
      <c r="Z460" s="34">
        <f t="shared" si="88"/>
        <v>2428</v>
      </c>
      <c r="AA460" s="34">
        <f t="shared" si="88"/>
        <v>1915</v>
      </c>
      <c r="AB460" s="35">
        <f t="shared" si="88"/>
        <v>1546</v>
      </c>
      <c r="AC460" s="58">
        <f t="shared" si="88"/>
        <v>1286</v>
      </c>
      <c r="AD460" s="50">
        <f t="shared" si="88"/>
        <v>44823</v>
      </c>
    </row>
    <row r="461" spans="1:30" ht="12.75">
      <c r="A461" s="32"/>
      <c r="B461" s="27"/>
      <c r="C461" s="28"/>
      <c r="D461" s="28"/>
      <c r="E461" s="26"/>
      <c r="F461" s="57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5"/>
      <c r="AC461" s="58"/>
      <c r="AD461" s="50"/>
    </row>
    <row r="462" spans="1:30" ht="12.75">
      <c r="A462" s="32"/>
      <c r="B462" s="27"/>
      <c r="C462" s="28"/>
      <c r="D462" s="28"/>
      <c r="E462" s="26"/>
      <c r="F462" s="57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5"/>
      <c r="AC462" s="58"/>
      <c r="AD462" s="50"/>
    </row>
    <row r="463" spans="1:30" ht="12.75">
      <c r="A463" s="32" t="s">
        <v>175</v>
      </c>
      <c r="B463" s="28">
        <v>2020</v>
      </c>
      <c r="C463" s="28" t="s">
        <v>156</v>
      </c>
      <c r="D463" s="28">
        <v>1</v>
      </c>
      <c r="E463" s="26">
        <v>15.61</v>
      </c>
      <c r="F463" s="54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3"/>
      <c r="AC463" s="56"/>
      <c r="AD463" s="49"/>
    </row>
    <row r="464" spans="1:30" ht="12.75">
      <c r="A464" s="32"/>
      <c r="B464" s="28">
        <v>2020</v>
      </c>
      <c r="C464" s="28" t="s">
        <v>156</v>
      </c>
      <c r="D464" s="28">
        <v>2</v>
      </c>
      <c r="E464" s="26">
        <v>15.6</v>
      </c>
      <c r="F464" s="54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3"/>
      <c r="AC464" s="56"/>
      <c r="AD464" s="49"/>
    </row>
    <row r="465" spans="1:30" ht="12.75">
      <c r="A465" s="32"/>
      <c r="B465" s="28">
        <v>2020</v>
      </c>
      <c r="C465" s="28" t="s">
        <v>156</v>
      </c>
      <c r="D465" s="28">
        <v>3</v>
      </c>
      <c r="E465" s="26">
        <v>15.6</v>
      </c>
      <c r="F465" s="57">
        <f aca="true" t="shared" si="89" ref="F465:AD465">SUM(F463:F464)</f>
        <v>0</v>
      </c>
      <c r="G465" s="34">
        <f t="shared" si="89"/>
        <v>0</v>
      </c>
      <c r="H465" s="34">
        <f t="shared" si="89"/>
        <v>0</v>
      </c>
      <c r="I465" s="34">
        <f t="shared" si="89"/>
        <v>0</v>
      </c>
      <c r="J465" s="34">
        <f t="shared" si="89"/>
        <v>0</v>
      </c>
      <c r="K465" s="34">
        <f t="shared" si="89"/>
        <v>0</v>
      </c>
      <c r="L465" s="34">
        <f t="shared" si="89"/>
        <v>0</v>
      </c>
      <c r="M465" s="34">
        <f t="shared" si="89"/>
        <v>0</v>
      </c>
      <c r="N465" s="34">
        <f t="shared" si="89"/>
        <v>0</v>
      </c>
      <c r="O465" s="34">
        <f t="shared" si="89"/>
        <v>0</v>
      </c>
      <c r="P465" s="34">
        <f t="shared" si="89"/>
        <v>0</v>
      </c>
      <c r="Q465" s="34">
        <f t="shared" si="89"/>
        <v>0</v>
      </c>
      <c r="R465" s="34">
        <f t="shared" si="89"/>
        <v>0</v>
      </c>
      <c r="S465" s="34">
        <f t="shared" si="89"/>
        <v>0</v>
      </c>
      <c r="T465" s="34">
        <f t="shared" si="89"/>
        <v>0</v>
      </c>
      <c r="U465" s="34">
        <f t="shared" si="89"/>
        <v>0</v>
      </c>
      <c r="V465" s="34">
        <f t="shared" si="89"/>
        <v>0</v>
      </c>
      <c r="W465" s="34">
        <f t="shared" si="89"/>
        <v>0</v>
      </c>
      <c r="X465" s="34">
        <f t="shared" si="89"/>
        <v>0</v>
      </c>
      <c r="Y465" s="34">
        <f t="shared" si="89"/>
        <v>0</v>
      </c>
      <c r="Z465" s="34">
        <f t="shared" si="89"/>
        <v>0</v>
      </c>
      <c r="AA465" s="34">
        <f t="shared" si="89"/>
        <v>0</v>
      </c>
      <c r="AB465" s="35">
        <f t="shared" si="89"/>
        <v>0</v>
      </c>
      <c r="AC465" s="58">
        <f t="shared" si="89"/>
        <v>0</v>
      </c>
      <c r="AD465" s="50">
        <f t="shared" si="89"/>
        <v>0</v>
      </c>
    </row>
    <row r="466" spans="1:30" ht="12.75">
      <c r="A466" s="36"/>
      <c r="B466" s="27"/>
      <c r="C466" s="27"/>
      <c r="E466" s="34"/>
      <c r="F466" s="57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5"/>
      <c r="AC466" s="58"/>
      <c r="AD466" s="50"/>
    </row>
    <row r="467" spans="1:30" ht="12.75">
      <c r="A467" s="36"/>
      <c r="B467" s="27"/>
      <c r="C467" s="27"/>
      <c r="E467" s="34"/>
      <c r="F467" s="57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5"/>
      <c r="AC467" s="58"/>
      <c r="AD467" s="50"/>
    </row>
    <row r="468" spans="1:30" ht="12.75">
      <c r="A468" s="32" t="s">
        <v>176</v>
      </c>
      <c r="B468" s="28">
        <v>2020</v>
      </c>
      <c r="C468" s="28" t="s">
        <v>163</v>
      </c>
      <c r="D468" s="28">
        <v>1</v>
      </c>
      <c r="E468" s="26">
        <v>0.535</v>
      </c>
      <c r="F468" s="54">
        <v>253</v>
      </c>
      <c r="G468" s="31">
        <v>175</v>
      </c>
      <c r="H468" s="31">
        <v>127</v>
      </c>
      <c r="I468" s="31">
        <v>110</v>
      </c>
      <c r="J468" s="31">
        <v>153</v>
      </c>
      <c r="K468" s="31">
        <v>253</v>
      </c>
      <c r="L468" s="31">
        <v>417</v>
      </c>
      <c r="M468" s="31">
        <v>689</v>
      </c>
      <c r="N468" s="31">
        <v>971</v>
      </c>
      <c r="O468" s="31">
        <v>1172</v>
      </c>
      <c r="P468" s="31">
        <v>1408</v>
      </c>
      <c r="Q468" s="31">
        <v>1455</v>
      </c>
      <c r="R468" s="31">
        <v>1460</v>
      </c>
      <c r="S468" s="31">
        <v>1493</v>
      </c>
      <c r="T468" s="31">
        <v>1677</v>
      </c>
      <c r="U468" s="31">
        <v>1671</v>
      </c>
      <c r="V468" s="31">
        <v>1766</v>
      </c>
      <c r="W468" s="31">
        <v>1891</v>
      </c>
      <c r="X468" s="31">
        <v>1700</v>
      </c>
      <c r="Y468" s="31">
        <v>1251</v>
      </c>
      <c r="Z468" s="31">
        <v>884</v>
      </c>
      <c r="AA468" s="31">
        <v>553</v>
      </c>
      <c r="AB468" s="33">
        <v>415</v>
      </c>
      <c r="AC468" s="56">
        <v>337</v>
      </c>
      <c r="AD468" s="49">
        <v>22281</v>
      </c>
    </row>
    <row r="469" spans="1:30" ht="12.75">
      <c r="A469" s="32"/>
      <c r="B469" s="28">
        <v>2020</v>
      </c>
      <c r="C469" s="28" t="s">
        <v>163</v>
      </c>
      <c r="D469" s="28">
        <v>2</v>
      </c>
      <c r="E469" s="26">
        <v>0.535</v>
      </c>
      <c r="F469" s="54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3"/>
      <c r="AC469" s="56"/>
      <c r="AD469" s="49"/>
    </row>
    <row r="470" spans="1:30" ht="12.75">
      <c r="A470" s="32"/>
      <c r="B470" s="28">
        <v>2020</v>
      </c>
      <c r="C470" s="28" t="s">
        <v>163</v>
      </c>
      <c r="D470" s="28">
        <v>3</v>
      </c>
      <c r="E470" s="26">
        <v>0.535</v>
      </c>
      <c r="F470" s="57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5"/>
      <c r="AC470" s="58"/>
      <c r="AD470" s="50"/>
    </row>
    <row r="471" spans="1:30" ht="12.75">
      <c r="A471" s="36"/>
      <c r="B471" s="27"/>
      <c r="C471" s="27"/>
      <c r="E471" s="34"/>
      <c r="F471" s="57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5"/>
      <c r="AC471" s="58"/>
      <c r="AD471" s="50"/>
    </row>
    <row r="472" spans="1:30" s="29" customFormat="1" ht="12.75">
      <c r="A472" s="38"/>
      <c r="B472" s="62"/>
      <c r="C472" s="62"/>
      <c r="D472" s="62"/>
      <c r="E472" s="31"/>
      <c r="F472" s="54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3"/>
      <c r="AC472" s="56"/>
      <c r="AD472" s="49"/>
    </row>
    <row r="473" spans="1:30" s="29" customFormat="1" ht="12.75">
      <c r="A473" s="32" t="s">
        <v>177</v>
      </c>
      <c r="B473" s="28">
        <v>2020</v>
      </c>
      <c r="C473" s="28" t="s">
        <v>156</v>
      </c>
      <c r="D473" s="28">
        <v>1</v>
      </c>
      <c r="E473" s="26">
        <v>2.46</v>
      </c>
      <c r="F473" s="54">
        <v>447</v>
      </c>
      <c r="G473" s="31">
        <v>311</v>
      </c>
      <c r="H473" s="31">
        <v>259</v>
      </c>
      <c r="I473" s="31">
        <v>297</v>
      </c>
      <c r="J473" s="31">
        <v>585</v>
      </c>
      <c r="K473" s="31">
        <v>904</v>
      </c>
      <c r="L473" s="31">
        <v>1146</v>
      </c>
      <c r="M473" s="31">
        <v>1473</v>
      </c>
      <c r="N473" s="31">
        <v>1413</v>
      </c>
      <c r="O473" s="31">
        <v>1296</v>
      </c>
      <c r="P473" s="31">
        <v>1458</v>
      </c>
      <c r="Q473" s="31">
        <v>1601</v>
      </c>
      <c r="R473" s="31">
        <v>1799</v>
      </c>
      <c r="S473" s="31">
        <v>1873</v>
      </c>
      <c r="T473" s="31">
        <v>1929</v>
      </c>
      <c r="U473" s="31">
        <v>2011</v>
      </c>
      <c r="V473" s="31">
        <v>2143</v>
      </c>
      <c r="W473" s="31">
        <v>2194</v>
      </c>
      <c r="X473" s="31">
        <v>2134</v>
      </c>
      <c r="Y473" s="31">
        <v>1911</v>
      </c>
      <c r="Z473" s="31">
        <v>1415</v>
      </c>
      <c r="AA473" s="31">
        <v>953</v>
      </c>
      <c r="AB473" s="33">
        <v>706</v>
      </c>
      <c r="AC473" s="56">
        <v>576</v>
      </c>
      <c r="AD473" s="49">
        <v>30834</v>
      </c>
    </row>
    <row r="474" spans="1:30" ht="12.75">
      <c r="A474" s="38"/>
      <c r="B474" s="28">
        <v>2020</v>
      </c>
      <c r="C474" s="28" t="s">
        <v>156</v>
      </c>
      <c r="D474" s="28">
        <v>2</v>
      </c>
      <c r="E474" s="26">
        <v>2.46</v>
      </c>
      <c r="F474" s="54">
        <v>450</v>
      </c>
      <c r="G474" s="31">
        <v>246</v>
      </c>
      <c r="H474" s="31">
        <v>187</v>
      </c>
      <c r="I474" s="31">
        <v>224</v>
      </c>
      <c r="J474" s="31">
        <v>452</v>
      </c>
      <c r="K474" s="31">
        <v>1217</v>
      </c>
      <c r="L474" s="31">
        <v>1554</v>
      </c>
      <c r="M474" s="31">
        <v>1854</v>
      </c>
      <c r="N474" s="31">
        <v>1941</v>
      </c>
      <c r="O474" s="31">
        <v>1616</v>
      </c>
      <c r="P474" s="31">
        <v>1490</v>
      </c>
      <c r="Q474" s="31">
        <v>1577</v>
      </c>
      <c r="R474" s="31">
        <v>1691</v>
      </c>
      <c r="S474" s="31">
        <v>1708</v>
      </c>
      <c r="T474" s="31">
        <v>1742</v>
      </c>
      <c r="U474" s="31">
        <v>1689</v>
      </c>
      <c r="V474" s="31">
        <v>1709</v>
      </c>
      <c r="W474" s="31">
        <v>1763</v>
      </c>
      <c r="X474" s="31">
        <v>1608</v>
      </c>
      <c r="Y474" s="31">
        <v>1340</v>
      </c>
      <c r="Z474" s="31">
        <v>1146</v>
      </c>
      <c r="AA474" s="31">
        <v>942</v>
      </c>
      <c r="AB474" s="33">
        <v>779</v>
      </c>
      <c r="AC474" s="56">
        <v>680</v>
      </c>
      <c r="AD474" s="49">
        <v>29605</v>
      </c>
    </row>
    <row r="475" spans="1:30" ht="12.75">
      <c r="A475" s="38"/>
      <c r="B475" s="28">
        <v>2020</v>
      </c>
      <c r="C475" s="28" t="s">
        <v>156</v>
      </c>
      <c r="D475" s="28">
        <v>3</v>
      </c>
      <c r="E475" s="26">
        <v>2.46</v>
      </c>
      <c r="F475" s="57">
        <f aca="true" t="shared" si="90" ref="F475:AD475">SUM(F473:F474)</f>
        <v>897</v>
      </c>
      <c r="G475" s="34">
        <f t="shared" si="90"/>
        <v>557</v>
      </c>
      <c r="H475" s="34">
        <f t="shared" si="90"/>
        <v>446</v>
      </c>
      <c r="I475" s="34">
        <f t="shared" si="90"/>
        <v>521</v>
      </c>
      <c r="J475" s="34">
        <f t="shared" si="90"/>
        <v>1037</v>
      </c>
      <c r="K475" s="34">
        <f t="shared" si="90"/>
        <v>2121</v>
      </c>
      <c r="L475" s="34">
        <f t="shared" si="90"/>
        <v>2700</v>
      </c>
      <c r="M475" s="34">
        <f t="shared" si="90"/>
        <v>3327</v>
      </c>
      <c r="N475" s="34">
        <f t="shared" si="90"/>
        <v>3354</v>
      </c>
      <c r="O475" s="34">
        <f t="shared" si="90"/>
        <v>2912</v>
      </c>
      <c r="P475" s="34">
        <f t="shared" si="90"/>
        <v>2948</v>
      </c>
      <c r="Q475" s="34">
        <f t="shared" si="90"/>
        <v>3178</v>
      </c>
      <c r="R475" s="34">
        <f t="shared" si="90"/>
        <v>3490</v>
      </c>
      <c r="S475" s="34">
        <f t="shared" si="90"/>
        <v>3581</v>
      </c>
      <c r="T475" s="34">
        <f t="shared" si="90"/>
        <v>3671</v>
      </c>
      <c r="U475" s="34">
        <f t="shared" si="90"/>
        <v>3700</v>
      </c>
      <c r="V475" s="34">
        <f t="shared" si="90"/>
        <v>3852</v>
      </c>
      <c r="W475" s="34">
        <f t="shared" si="90"/>
        <v>3957</v>
      </c>
      <c r="X475" s="34">
        <f t="shared" si="90"/>
        <v>3742</v>
      </c>
      <c r="Y475" s="34">
        <f t="shared" si="90"/>
        <v>3251</v>
      </c>
      <c r="Z475" s="34">
        <f t="shared" si="90"/>
        <v>2561</v>
      </c>
      <c r="AA475" s="34">
        <f t="shared" si="90"/>
        <v>1895</v>
      </c>
      <c r="AB475" s="35">
        <f t="shared" si="90"/>
        <v>1485</v>
      </c>
      <c r="AC475" s="58">
        <f t="shared" si="90"/>
        <v>1256</v>
      </c>
      <c r="AD475" s="50">
        <f t="shared" si="90"/>
        <v>60439</v>
      </c>
    </row>
    <row r="476" spans="1:30" ht="12.75">
      <c r="A476" s="36"/>
      <c r="B476" s="27"/>
      <c r="C476" s="27"/>
      <c r="E476" s="34"/>
      <c r="F476" s="57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5"/>
      <c r="AC476" s="58"/>
      <c r="AD476" s="50"/>
    </row>
    <row r="477" spans="1:30" ht="12.75">
      <c r="A477" s="36"/>
      <c r="B477" s="27"/>
      <c r="C477" s="27"/>
      <c r="E477" s="34"/>
      <c r="F477" s="57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5"/>
      <c r="AC477" s="58"/>
      <c r="AD477" s="50"/>
    </row>
    <row r="478" spans="1:30" ht="12.75">
      <c r="A478" s="32" t="s">
        <v>178</v>
      </c>
      <c r="B478" s="28">
        <v>2020</v>
      </c>
      <c r="C478" s="28" t="s">
        <v>179</v>
      </c>
      <c r="D478" s="28">
        <v>1</v>
      </c>
      <c r="E478" s="26">
        <v>4.319</v>
      </c>
      <c r="F478" s="54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3"/>
      <c r="AC478" s="56"/>
      <c r="AD478" s="49"/>
    </row>
    <row r="479" spans="1:30" s="29" customFormat="1" ht="12.75">
      <c r="A479" s="38"/>
      <c r="B479" s="28">
        <v>2020</v>
      </c>
      <c r="C479" s="28" t="s">
        <v>179</v>
      </c>
      <c r="D479" s="28">
        <v>2</v>
      </c>
      <c r="E479" s="26">
        <v>4.319</v>
      </c>
      <c r="F479" s="54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3"/>
      <c r="AC479" s="56"/>
      <c r="AD479" s="49"/>
    </row>
    <row r="480" spans="1:30" ht="13.5" thickBot="1">
      <c r="A480" s="39"/>
      <c r="B480" s="40">
        <v>2020</v>
      </c>
      <c r="C480" s="40" t="s">
        <v>179</v>
      </c>
      <c r="D480" s="40">
        <v>3</v>
      </c>
      <c r="E480" s="41">
        <v>4.319</v>
      </c>
      <c r="F480" s="59">
        <f aca="true" t="shared" si="91" ref="F480:AD480">SUM(F478:F479)</f>
        <v>0</v>
      </c>
      <c r="G480" s="42">
        <f t="shared" si="91"/>
        <v>0</v>
      </c>
      <c r="H480" s="42">
        <f t="shared" si="91"/>
        <v>0</v>
      </c>
      <c r="I480" s="42">
        <f t="shared" si="91"/>
        <v>0</v>
      </c>
      <c r="J480" s="42">
        <f t="shared" si="91"/>
        <v>0</v>
      </c>
      <c r="K480" s="42">
        <f t="shared" si="91"/>
        <v>0</v>
      </c>
      <c r="L480" s="42">
        <f t="shared" si="91"/>
        <v>0</v>
      </c>
      <c r="M480" s="42">
        <f t="shared" si="91"/>
        <v>0</v>
      </c>
      <c r="N480" s="42">
        <f t="shared" si="91"/>
        <v>0</v>
      </c>
      <c r="O480" s="42">
        <f t="shared" si="91"/>
        <v>0</v>
      </c>
      <c r="P480" s="42">
        <f t="shared" si="91"/>
        <v>0</v>
      </c>
      <c r="Q480" s="42">
        <f t="shared" si="91"/>
        <v>0</v>
      </c>
      <c r="R480" s="42">
        <f t="shared" si="91"/>
        <v>0</v>
      </c>
      <c r="S480" s="42">
        <f t="shared" si="91"/>
        <v>0</v>
      </c>
      <c r="T480" s="42">
        <f t="shared" si="91"/>
        <v>0</v>
      </c>
      <c r="U480" s="42">
        <f t="shared" si="91"/>
        <v>0</v>
      </c>
      <c r="V480" s="42">
        <f t="shared" si="91"/>
        <v>0</v>
      </c>
      <c r="W480" s="42">
        <f t="shared" si="91"/>
        <v>0</v>
      </c>
      <c r="X480" s="42">
        <f t="shared" si="91"/>
        <v>0</v>
      </c>
      <c r="Y480" s="42">
        <f t="shared" si="91"/>
        <v>0</v>
      </c>
      <c r="Z480" s="42">
        <f t="shared" si="91"/>
        <v>0</v>
      </c>
      <c r="AA480" s="42">
        <f t="shared" si="91"/>
        <v>0</v>
      </c>
      <c r="AB480" s="43">
        <f t="shared" si="91"/>
        <v>0</v>
      </c>
      <c r="AC480" s="60">
        <f t="shared" si="91"/>
        <v>0</v>
      </c>
      <c r="AD480" s="51">
        <f t="shared" si="91"/>
        <v>0</v>
      </c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8" scale="98" r:id="rId1"/>
  <headerFooter alignWithMargins="0">
    <oddFooter>&amp;CPage &amp;P&amp;R&amp;A</oddFooter>
  </headerFooter>
  <colBreaks count="1" manualBreakCount="1">
    <brk id="15" max="4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Alexandre</dc:creator>
  <cp:keywords/>
  <dc:description/>
  <cp:lastModifiedBy>ROSSI Alexandre</cp:lastModifiedBy>
  <cp:lastPrinted>2022-03-03T10:31:53Z</cp:lastPrinted>
  <dcterms:created xsi:type="dcterms:W3CDTF">2022-03-01T13:21:20Z</dcterms:created>
  <dcterms:modified xsi:type="dcterms:W3CDTF">2022-03-03T10:32:01Z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